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nyi Liang\Google Drive\Effects of CO2 on N\Manuscript\Draft 04\Submission to Biogeosciences\Submission\Draft 03\"/>
    </mc:Choice>
  </mc:AlternateContent>
  <bookViews>
    <workbookView xWindow="0" yWindow="0" windowWidth="28800" windowHeight="12435" tabRatio="846" activeTab="5"/>
  </bookViews>
  <sheets>
    <sheet name="APNP" sheetId="6" r:id="rId1"/>
    <sheet name="BPNP" sheetId="7" r:id="rId2"/>
    <sheet name="TPNP" sheetId="8" r:id="rId3"/>
    <sheet name="LNP" sheetId="9" r:id="rId4"/>
    <sheet name="SNP" sheetId="10" r:id="rId5"/>
    <sheet name="Fixation" sheetId="2" r:id="rId6"/>
    <sheet name="Mineralization" sheetId="11" r:id="rId7"/>
    <sheet name="Nitrification" sheetId="12" r:id="rId8"/>
    <sheet name="Denitrification" sheetId="13" r:id="rId9"/>
    <sheet name="N2O emission" sheetId="14" r:id="rId10"/>
    <sheet name="Leaching" sheetId="15" r:id="rId11"/>
    <sheet name="Inorganic N" sheetId="5" r:id="rId12"/>
    <sheet name="NH4 to NO3 ratio" sheetId="16" r:id="rId13"/>
    <sheet name="Nodule mass" sheetId="1" r:id="rId14"/>
    <sheet name="Nodule number" sheetId="4" r:id="rId15"/>
  </sheets>
  <externalReferences>
    <externalReference r:id="rId16"/>
  </externalReferences>
  <definedNames>
    <definedName name="_xlnm._FilterDatabase" localSheetId="0" hidden="1">APNP!$A$2:$AO$180</definedName>
    <definedName name="_xlnm._FilterDatabase" localSheetId="1" hidden="1">BPNP!$A$2:$AO$129</definedName>
    <definedName name="_xlnm._FilterDatabase" localSheetId="8" hidden="1">Denitrification!$A$2:$AO$2</definedName>
    <definedName name="_xlnm._FilterDatabase" localSheetId="5" hidden="1">Fixation!$A$2:$AQ$89</definedName>
    <definedName name="_xlnm._FilterDatabase" localSheetId="11" hidden="1">'Inorganic N'!$A$2:$AP$2</definedName>
    <definedName name="_xlnm._FilterDatabase" localSheetId="10" hidden="1">Leaching!$A$2:$AP$2</definedName>
    <definedName name="_xlnm._FilterDatabase" localSheetId="3" hidden="1">LNP!$A$2:$AO$33</definedName>
    <definedName name="_xlnm._FilterDatabase" localSheetId="6" hidden="1">Mineralization!$A$2:$AP$57</definedName>
    <definedName name="_xlnm._FilterDatabase" localSheetId="9" hidden="1">'N2O emission'!$A$2:$AP$80</definedName>
    <definedName name="_xlnm._FilterDatabase" localSheetId="12" hidden="1">'NH4 to NO3 ratio'!$A$2:$AP$2</definedName>
    <definedName name="_xlnm._FilterDatabase" localSheetId="7" hidden="1">Nitrification!$A$2:$AO$32</definedName>
    <definedName name="_xlnm._FilterDatabase" localSheetId="13" hidden="1">'Nodule mass'!$A$2:$AO$2</definedName>
    <definedName name="_xlnm._FilterDatabase" localSheetId="14" hidden="1">'Nodule number'!$A$2:$AO$2</definedName>
    <definedName name="_xlnm._FilterDatabase" localSheetId="4" hidden="1">SNP!$A$2:$AP$66</definedName>
    <definedName name="_xlnm._FilterDatabase" localSheetId="2" hidden="1">TPNP!$A$2:$AP$192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59" i="16" l="1"/>
  <c r="AM59" i="16" s="1"/>
  <c r="AJ59" i="16"/>
  <c r="AL59" i="16" s="1"/>
  <c r="S59" i="16"/>
  <c r="U59" i="16" s="1"/>
  <c r="R59" i="16"/>
  <c r="T59" i="16" s="1"/>
  <c r="AB58" i="16"/>
  <c r="AD58" i="16" s="1"/>
  <c r="AA58" i="16"/>
  <c r="AC58" i="16" s="1"/>
  <c r="S58" i="16"/>
  <c r="U58" i="16" s="1"/>
  <c r="R58" i="16"/>
  <c r="T58" i="16" s="1"/>
  <c r="AB57" i="16"/>
  <c r="AD57" i="16" s="1"/>
  <c r="AA57" i="16"/>
  <c r="AC57" i="16" s="1"/>
  <c r="S57" i="16"/>
  <c r="U57" i="16" s="1"/>
  <c r="R57" i="16"/>
  <c r="T57" i="16" s="1"/>
  <c r="AB56" i="16"/>
  <c r="AD56" i="16" s="1"/>
  <c r="AA56" i="16"/>
  <c r="AC56" i="16" s="1"/>
  <c r="S56" i="16"/>
  <c r="U56" i="16" s="1"/>
  <c r="R56" i="16"/>
  <c r="T56" i="16" s="1"/>
  <c r="AB55" i="16"/>
  <c r="AD55" i="16" s="1"/>
  <c r="AA55" i="16"/>
  <c r="AC55" i="16" s="1"/>
  <c r="S55" i="16"/>
  <c r="U55" i="16" s="1"/>
  <c r="R55" i="16"/>
  <c r="T55" i="16" s="1"/>
  <c r="AB54" i="16"/>
  <c r="AD54" i="16" s="1"/>
  <c r="AA54" i="16"/>
  <c r="AC54" i="16" s="1"/>
  <c r="S54" i="16"/>
  <c r="U54" i="16" s="1"/>
  <c r="R54" i="16"/>
  <c r="T54" i="16" s="1"/>
  <c r="AB53" i="16"/>
  <c r="AD53" i="16" s="1"/>
  <c r="AA53" i="16"/>
  <c r="AC53" i="16" s="1"/>
  <c r="S53" i="16"/>
  <c r="U53" i="16" s="1"/>
  <c r="R53" i="16"/>
  <c r="T53" i="16" s="1"/>
  <c r="AB52" i="16"/>
  <c r="AD52" i="16" s="1"/>
  <c r="AA52" i="16"/>
  <c r="AC52" i="16" s="1"/>
  <c r="S52" i="16"/>
  <c r="U52" i="16" s="1"/>
  <c r="R52" i="16"/>
  <c r="T52" i="16" s="1"/>
  <c r="AB51" i="16"/>
  <c r="AD51" i="16" s="1"/>
  <c r="AA51" i="16"/>
  <c r="AC51" i="16" s="1"/>
  <c r="S51" i="16"/>
  <c r="U51" i="16" s="1"/>
  <c r="R51" i="16"/>
  <c r="T51" i="16" s="1"/>
  <c r="AB50" i="16"/>
  <c r="AD50" i="16" s="1"/>
  <c r="AA50" i="16"/>
  <c r="AC50" i="16" s="1"/>
  <c r="S50" i="16"/>
  <c r="U50" i="16" s="1"/>
  <c r="R50" i="16"/>
  <c r="T50" i="16" s="1"/>
  <c r="AB49" i="16"/>
  <c r="AD49" i="16" s="1"/>
  <c r="AA49" i="16"/>
  <c r="AC49" i="16" s="1"/>
  <c r="S49" i="16"/>
  <c r="U49" i="16" s="1"/>
  <c r="R49" i="16"/>
  <c r="T49" i="16" s="1"/>
  <c r="AB48" i="16"/>
  <c r="AD48" i="16" s="1"/>
  <c r="AA48" i="16"/>
  <c r="AC48" i="16" s="1"/>
  <c r="S48" i="16"/>
  <c r="U48" i="16" s="1"/>
  <c r="R48" i="16"/>
  <c r="T48" i="16" s="1"/>
  <c r="AB47" i="16"/>
  <c r="AD47" i="16" s="1"/>
  <c r="AA47" i="16"/>
  <c r="AC47" i="16" s="1"/>
  <c r="S47" i="16"/>
  <c r="U47" i="16" s="1"/>
  <c r="R47" i="16"/>
  <c r="T47" i="16" s="1"/>
  <c r="AB46" i="16"/>
  <c r="AD46" i="16" s="1"/>
  <c r="AA46" i="16"/>
  <c r="AC46" i="16" s="1"/>
  <c r="S46" i="16"/>
  <c r="U46" i="16" s="1"/>
  <c r="R46" i="16"/>
  <c r="T46" i="16" s="1"/>
  <c r="AB45" i="16"/>
  <c r="AD45" i="16" s="1"/>
  <c r="AA45" i="16"/>
  <c r="AC45" i="16" s="1"/>
  <c r="S45" i="16"/>
  <c r="U45" i="16" s="1"/>
  <c r="R45" i="16"/>
  <c r="T45" i="16" s="1"/>
  <c r="AB44" i="16"/>
  <c r="AD44" i="16" s="1"/>
  <c r="AA44" i="16"/>
  <c r="AC44" i="16" s="1"/>
  <c r="S44" i="16"/>
  <c r="U44" i="16" s="1"/>
  <c r="R44" i="16"/>
  <c r="T44" i="16" s="1"/>
  <c r="AB43" i="16"/>
  <c r="AD43" i="16" s="1"/>
  <c r="AA43" i="16"/>
  <c r="AC43" i="16" s="1"/>
  <c r="S43" i="16"/>
  <c r="U43" i="16" s="1"/>
  <c r="R43" i="16"/>
  <c r="T43" i="16" s="1"/>
  <c r="AB42" i="16"/>
  <c r="AD42" i="16" s="1"/>
  <c r="AA42" i="16"/>
  <c r="AC42" i="16" s="1"/>
  <c r="S42" i="16"/>
  <c r="U42" i="16" s="1"/>
  <c r="R42" i="16"/>
  <c r="T42" i="16" s="1"/>
  <c r="AB41" i="16"/>
  <c r="AD41" i="16" s="1"/>
  <c r="AA41" i="16"/>
  <c r="AC41" i="16" s="1"/>
  <c r="S41" i="16"/>
  <c r="U41" i="16" s="1"/>
  <c r="R41" i="16"/>
  <c r="T41" i="16" s="1"/>
  <c r="AB40" i="16"/>
  <c r="AD40" i="16" s="1"/>
  <c r="AA40" i="16"/>
  <c r="AC40" i="16" s="1"/>
  <c r="S40" i="16"/>
  <c r="U40" i="16" s="1"/>
  <c r="R40" i="16"/>
  <c r="T40" i="16" s="1"/>
  <c r="AK39" i="16"/>
  <c r="AM39" i="16" s="1"/>
  <c r="AJ39" i="16"/>
  <c r="AL39" i="16" s="1"/>
  <c r="S39" i="16"/>
  <c r="U39" i="16" s="1"/>
  <c r="R39" i="16"/>
  <c r="T39" i="16" s="1"/>
  <c r="AK38" i="16"/>
  <c r="AM38" i="16" s="1"/>
  <c r="AJ38" i="16"/>
  <c r="AL38" i="16" s="1"/>
  <c r="S38" i="16"/>
  <c r="U38" i="16" s="1"/>
  <c r="R38" i="16"/>
  <c r="T38" i="16" s="1"/>
  <c r="AB37" i="16"/>
  <c r="AD37" i="16" s="1"/>
  <c r="AA37" i="16"/>
  <c r="AC37" i="16" s="1"/>
  <c r="S37" i="16"/>
  <c r="U37" i="16" s="1"/>
  <c r="R37" i="16"/>
  <c r="T37" i="16" s="1"/>
  <c r="AB36" i="16"/>
  <c r="AD36" i="16" s="1"/>
  <c r="AA36" i="16"/>
  <c r="AC36" i="16" s="1"/>
  <c r="S36" i="16"/>
  <c r="U36" i="16" s="1"/>
  <c r="R36" i="16"/>
  <c r="T36" i="16" s="1"/>
  <c r="AK35" i="16"/>
  <c r="AM35" i="16" s="1"/>
  <c r="AJ35" i="16"/>
  <c r="AL35" i="16" s="1"/>
  <c r="AB35" i="16"/>
  <c r="AD35" i="16" s="1"/>
  <c r="AA35" i="16"/>
  <c r="AC35" i="16" s="1"/>
  <c r="S35" i="16"/>
  <c r="U35" i="16" s="1"/>
  <c r="R35" i="16"/>
  <c r="T35" i="16" s="1"/>
  <c r="AK34" i="16"/>
  <c r="AM34" i="16" s="1"/>
  <c r="AJ34" i="16"/>
  <c r="AL34" i="16" s="1"/>
  <c r="S34" i="16"/>
  <c r="U34" i="16" s="1"/>
  <c r="R34" i="16"/>
  <c r="T34" i="16" s="1"/>
  <c r="AK33" i="16"/>
  <c r="AM33" i="16" s="1"/>
  <c r="AJ33" i="16"/>
  <c r="AL33" i="16" s="1"/>
  <c r="S33" i="16"/>
  <c r="U33" i="16" s="1"/>
  <c r="R33" i="16"/>
  <c r="T33" i="16" s="1"/>
  <c r="AK32" i="16"/>
  <c r="AM32" i="16" s="1"/>
  <c r="AJ32" i="16"/>
  <c r="AL32" i="16" s="1"/>
  <c r="S32" i="16"/>
  <c r="U32" i="16" s="1"/>
  <c r="R32" i="16"/>
  <c r="T32" i="16" s="1"/>
  <c r="AK31" i="16"/>
  <c r="AM31" i="16" s="1"/>
  <c r="AJ31" i="16"/>
  <c r="AL31" i="16" s="1"/>
  <c r="S31" i="16"/>
  <c r="U31" i="16" s="1"/>
  <c r="R31" i="16"/>
  <c r="T31" i="16" s="1"/>
  <c r="AK30" i="16"/>
  <c r="AM30" i="16" s="1"/>
  <c r="AJ30" i="16"/>
  <c r="AL30" i="16" s="1"/>
  <c r="S30" i="16"/>
  <c r="U30" i="16" s="1"/>
  <c r="R30" i="16"/>
  <c r="T30" i="16" s="1"/>
  <c r="AK29" i="16"/>
  <c r="AM29" i="16" s="1"/>
  <c r="AJ29" i="16"/>
  <c r="AL29" i="16" s="1"/>
  <c r="S29" i="16"/>
  <c r="U29" i="16" s="1"/>
  <c r="R29" i="16"/>
  <c r="T29" i="16" s="1"/>
  <c r="AK28" i="16"/>
  <c r="AM28" i="16" s="1"/>
  <c r="AJ28" i="16"/>
  <c r="AL28" i="16" s="1"/>
  <c r="S28" i="16"/>
  <c r="U28" i="16" s="1"/>
  <c r="R28" i="16"/>
  <c r="T28" i="16" s="1"/>
  <c r="AK27" i="16"/>
  <c r="AM27" i="16" s="1"/>
  <c r="AJ27" i="16"/>
  <c r="AL27" i="16" s="1"/>
  <c r="S27" i="16"/>
  <c r="U27" i="16" s="1"/>
  <c r="R27" i="16"/>
  <c r="T27" i="16" s="1"/>
  <c r="AK26" i="16"/>
  <c r="AM26" i="16" s="1"/>
  <c r="AJ26" i="16"/>
  <c r="AL26" i="16" s="1"/>
  <c r="S26" i="16"/>
  <c r="U26" i="16" s="1"/>
  <c r="R26" i="16"/>
  <c r="T26" i="16" s="1"/>
  <c r="AK25" i="16"/>
  <c r="AM25" i="16" s="1"/>
  <c r="AJ25" i="16"/>
  <c r="AL25" i="16" s="1"/>
  <c r="S25" i="16"/>
  <c r="U25" i="16" s="1"/>
  <c r="R25" i="16"/>
  <c r="T25" i="16" s="1"/>
  <c r="AK24" i="16"/>
  <c r="AM24" i="16" s="1"/>
  <c r="AJ24" i="16"/>
  <c r="AL24" i="16" s="1"/>
  <c r="S24" i="16"/>
  <c r="U24" i="16" s="1"/>
  <c r="R24" i="16"/>
  <c r="T24" i="16" s="1"/>
  <c r="AK23" i="16"/>
  <c r="AM23" i="16" s="1"/>
  <c r="AJ23" i="16"/>
  <c r="AL23" i="16" s="1"/>
  <c r="S23" i="16"/>
  <c r="U23" i="16" s="1"/>
  <c r="R23" i="16"/>
  <c r="T23" i="16" s="1"/>
  <c r="AK22" i="16"/>
  <c r="AM22" i="16" s="1"/>
  <c r="AJ22" i="16"/>
  <c r="AL22" i="16" s="1"/>
  <c r="S22" i="16"/>
  <c r="U22" i="16" s="1"/>
  <c r="R22" i="16"/>
  <c r="T22" i="16" s="1"/>
  <c r="AK21" i="16"/>
  <c r="AM21" i="16" s="1"/>
  <c r="AJ21" i="16"/>
  <c r="AL21" i="16" s="1"/>
  <c r="S21" i="16"/>
  <c r="U21" i="16" s="1"/>
  <c r="R21" i="16"/>
  <c r="T21" i="16" s="1"/>
  <c r="AK20" i="16"/>
  <c r="AM20" i="16" s="1"/>
  <c r="AJ20" i="16"/>
  <c r="AL20" i="16" s="1"/>
  <c r="AB20" i="16"/>
  <c r="AD20" i="16" s="1"/>
  <c r="AA20" i="16"/>
  <c r="AC20" i="16" s="1"/>
  <c r="S20" i="16"/>
  <c r="U20" i="16" s="1"/>
  <c r="R20" i="16"/>
  <c r="T20" i="16" s="1"/>
  <c r="AK19" i="16"/>
  <c r="AM19" i="16" s="1"/>
  <c r="AJ19" i="16"/>
  <c r="AL19" i="16" s="1"/>
  <c r="AB19" i="16"/>
  <c r="AD19" i="16" s="1"/>
  <c r="AA19" i="16"/>
  <c r="AC19" i="16" s="1"/>
  <c r="S19" i="16"/>
  <c r="U19" i="16" s="1"/>
  <c r="R19" i="16"/>
  <c r="T19" i="16" s="1"/>
  <c r="AK18" i="16"/>
  <c r="AM18" i="16" s="1"/>
  <c r="AJ18" i="16"/>
  <c r="AL18" i="16" s="1"/>
  <c r="S18" i="16"/>
  <c r="U18" i="16" s="1"/>
  <c r="R18" i="16"/>
  <c r="T18" i="16" s="1"/>
  <c r="AB17" i="16"/>
  <c r="AD17" i="16" s="1"/>
  <c r="AA17" i="16"/>
  <c r="AC17" i="16" s="1"/>
  <c r="S17" i="16"/>
  <c r="U17" i="16" s="1"/>
  <c r="R17" i="16"/>
  <c r="T17" i="16" s="1"/>
  <c r="AB16" i="16"/>
  <c r="AD16" i="16" s="1"/>
  <c r="AA16" i="16"/>
  <c r="AC16" i="16" s="1"/>
  <c r="S16" i="16"/>
  <c r="U16" i="16" s="1"/>
  <c r="R16" i="16"/>
  <c r="T16" i="16" s="1"/>
  <c r="AK15" i="16"/>
  <c r="AM15" i="16" s="1"/>
  <c r="AJ15" i="16"/>
  <c r="AL15" i="16" s="1"/>
  <c r="S15" i="16"/>
  <c r="U15" i="16" s="1"/>
  <c r="R15" i="16"/>
  <c r="T15" i="16" s="1"/>
  <c r="AK14" i="16"/>
  <c r="AM14" i="16" s="1"/>
  <c r="AJ14" i="16"/>
  <c r="AL14" i="16" s="1"/>
  <c r="S14" i="16"/>
  <c r="U14" i="16" s="1"/>
  <c r="R14" i="16"/>
  <c r="T14" i="16" s="1"/>
  <c r="AB13" i="16"/>
  <c r="AD13" i="16" s="1"/>
  <c r="AA13" i="16"/>
  <c r="AC13" i="16" s="1"/>
  <c r="S13" i="16"/>
  <c r="U13" i="16" s="1"/>
  <c r="R13" i="16"/>
  <c r="T13" i="16" s="1"/>
  <c r="AB12" i="16"/>
  <c r="AD12" i="16" s="1"/>
  <c r="AA12" i="16"/>
  <c r="AC12" i="16" s="1"/>
  <c r="S12" i="16"/>
  <c r="U12" i="16" s="1"/>
  <c r="R12" i="16"/>
  <c r="T12" i="16" s="1"/>
  <c r="AK11" i="16"/>
  <c r="AM11" i="16" s="1"/>
  <c r="AJ11" i="16"/>
  <c r="AL11" i="16" s="1"/>
  <c r="S11" i="16"/>
  <c r="U11" i="16" s="1"/>
  <c r="R11" i="16"/>
  <c r="T11" i="16" s="1"/>
  <c r="AK10" i="16"/>
  <c r="AM10" i="16" s="1"/>
  <c r="AJ10" i="16"/>
  <c r="AL10" i="16" s="1"/>
  <c r="S10" i="16"/>
  <c r="U10" i="16" s="1"/>
  <c r="R10" i="16"/>
  <c r="T10" i="16" s="1"/>
  <c r="AK9" i="16"/>
  <c r="AM9" i="16" s="1"/>
  <c r="AJ9" i="16"/>
  <c r="AL9" i="16" s="1"/>
  <c r="S9" i="16"/>
  <c r="U9" i="16" s="1"/>
  <c r="R9" i="16"/>
  <c r="T9" i="16" s="1"/>
  <c r="AK8" i="16"/>
  <c r="AM8" i="16" s="1"/>
  <c r="AJ8" i="16"/>
  <c r="AL8" i="16" s="1"/>
  <c r="S8" i="16"/>
  <c r="U8" i="16" s="1"/>
  <c r="R8" i="16"/>
  <c r="T8" i="16" s="1"/>
  <c r="AK7" i="16"/>
  <c r="AM7" i="16" s="1"/>
  <c r="AJ7" i="16"/>
  <c r="AL7" i="16" s="1"/>
  <c r="S7" i="16"/>
  <c r="U7" i="16" s="1"/>
  <c r="R7" i="16"/>
  <c r="T7" i="16" s="1"/>
  <c r="AK6" i="16"/>
  <c r="AM6" i="16" s="1"/>
  <c r="AJ6" i="16"/>
  <c r="AL6" i="16" s="1"/>
  <c r="S6" i="16"/>
  <c r="U6" i="16" s="1"/>
  <c r="R6" i="16"/>
  <c r="T6" i="16" s="1"/>
  <c r="AK5" i="16"/>
  <c r="AM5" i="16" s="1"/>
  <c r="AJ5" i="16"/>
  <c r="AL5" i="16" s="1"/>
  <c r="S5" i="16"/>
  <c r="U5" i="16" s="1"/>
  <c r="R5" i="16"/>
  <c r="T5" i="16" s="1"/>
  <c r="AK4" i="16"/>
  <c r="AM4" i="16" s="1"/>
  <c r="AJ4" i="16"/>
  <c r="AL4" i="16" s="1"/>
  <c r="S4" i="16"/>
  <c r="U4" i="16" s="1"/>
  <c r="R4" i="16"/>
  <c r="T4" i="16" s="1"/>
  <c r="AK3" i="16"/>
  <c r="AM3" i="16" s="1"/>
  <c r="AJ3" i="16"/>
  <c r="AL3" i="16" s="1"/>
  <c r="S3" i="16"/>
  <c r="U3" i="16" s="1"/>
  <c r="R3" i="16"/>
  <c r="T3" i="16" s="1"/>
</calcChain>
</file>

<file path=xl/sharedStrings.xml><?xml version="1.0" encoding="utf-8"?>
<sst xmlns="http://schemas.openxmlformats.org/spreadsheetml/2006/main" count="25993" uniqueCount="1114">
  <si>
    <t>Reference</t>
  </si>
  <si>
    <t>Obs</t>
  </si>
  <si>
    <t>Mean_a</t>
  </si>
  <si>
    <t>Mean_e</t>
  </si>
  <si>
    <t>Std_a</t>
  </si>
  <si>
    <t>Std_e</t>
  </si>
  <si>
    <t>N_a</t>
  </si>
  <si>
    <t>N_e</t>
  </si>
  <si>
    <t>Latitude</t>
  </si>
  <si>
    <t>Longitude</t>
  </si>
  <si>
    <t>Country</t>
  </si>
  <si>
    <t xml:space="preserve">Fercility </t>
  </si>
  <si>
    <t>Unit</t>
  </si>
  <si>
    <t>Notes</t>
  </si>
  <si>
    <t>Aranjuelo et al 2005</t>
  </si>
  <si>
    <t>*</t>
  </si>
  <si>
    <t>No</t>
  </si>
  <si>
    <t>Grassland</t>
  </si>
  <si>
    <t>Alfalfa</t>
  </si>
  <si>
    <t>40.95° N</t>
  </si>
  <si>
    <t>5.50° W</t>
  </si>
  <si>
    <t>Spain</t>
  </si>
  <si>
    <t>GC</t>
  </si>
  <si>
    <r>
      <t>g plant</t>
    </r>
    <r>
      <rPr>
        <vertAlign val="superscript"/>
        <sz val="11"/>
        <rFont val="Times New Roman"/>
        <family val="1"/>
      </rPr>
      <t>-1</t>
    </r>
  </si>
  <si>
    <t>Fig. 3</t>
  </si>
  <si>
    <t>Warming</t>
  </si>
  <si>
    <t>Drought</t>
  </si>
  <si>
    <t>Drought + Warming</t>
  </si>
  <si>
    <t>Arnone 1999</t>
  </si>
  <si>
    <t>46°35' N</t>
  </si>
  <si>
    <t>8°23' E</t>
  </si>
  <si>
    <t>Sweden</t>
  </si>
  <si>
    <t>OTC</t>
  </si>
  <si>
    <r>
      <t>mg N m</t>
    </r>
    <r>
      <rPr>
        <vertAlign val="superscript"/>
        <sz val="11"/>
        <rFont val="Times New Roman"/>
        <family val="1"/>
      </rPr>
      <t xml:space="preserve">-2 </t>
    </r>
    <r>
      <rPr>
        <sz val="11"/>
        <rFont val="Times New Roman"/>
        <family val="1"/>
      </rPr>
      <t>land year</t>
    </r>
    <r>
      <rPr>
        <vertAlign val="superscript"/>
        <sz val="11"/>
        <rFont val="Times New Roman"/>
        <family val="1"/>
      </rPr>
      <t>-1</t>
    </r>
  </si>
  <si>
    <t>Table 1</t>
  </si>
  <si>
    <t>Arnone &amp; Gordon 1990</t>
  </si>
  <si>
    <t>Forest</t>
  </si>
  <si>
    <t>Broadleaf</t>
  </si>
  <si>
    <t>USA</t>
  </si>
  <si>
    <r>
      <t>μmol C2H4 plant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</t>
    </r>
  </si>
  <si>
    <t>Nodulation</t>
  </si>
  <si>
    <t>Fig.4b; C2H4 production;</t>
  </si>
  <si>
    <t>Yes</t>
  </si>
  <si>
    <t>Nodulation + Nitrogen</t>
  </si>
  <si>
    <t>mg</t>
  </si>
  <si>
    <t>Nitrogen</t>
  </si>
  <si>
    <t>Baslam et al. 2012</t>
  </si>
  <si>
    <t>Cropland</t>
  </si>
  <si>
    <t>Fig. 4a; average of 2nd and 3rd harvests</t>
  </si>
  <si>
    <t>Mycorrhizal</t>
  </si>
  <si>
    <t>Fig. 4c; average of 2nd and 3rd harvests</t>
  </si>
  <si>
    <t>Billings et al. 2003</t>
  </si>
  <si>
    <t>Desert</t>
  </si>
  <si>
    <t>Shrubland</t>
  </si>
  <si>
    <t>36°49'N</t>
  </si>
  <si>
    <t>115°55'W</t>
  </si>
  <si>
    <t>FACE</t>
  </si>
  <si>
    <t>Table 1; C2H4 production; Average across vegetation cover</t>
  </si>
  <si>
    <t>μmol m-2 land h-1</t>
  </si>
  <si>
    <t>Cabrerizo et al. 2001</t>
  </si>
  <si>
    <t>Pea</t>
  </si>
  <si>
    <t>μmol N2 m-1 plant h-1</t>
  </si>
  <si>
    <t>Table 5</t>
  </si>
  <si>
    <t>Controlled environment chambers</t>
  </si>
  <si>
    <t>mg plant-1</t>
  </si>
  <si>
    <t>Cheng et al. 2011</t>
  </si>
  <si>
    <t>Soybean</t>
  </si>
  <si>
    <t>35°43' N</t>
  </si>
  <si>
    <t>78°40' W</t>
  </si>
  <si>
    <t>Table 2</t>
  </si>
  <si>
    <t>Nitrogen + O3</t>
  </si>
  <si>
    <t>Cheng et al. 2001</t>
  </si>
  <si>
    <t>Rice</t>
  </si>
  <si>
    <t>Japan</t>
  </si>
  <si>
    <t>Fertilizer</t>
  </si>
  <si>
    <t>Fig. 1</t>
  </si>
  <si>
    <t>Sum across layers</t>
  </si>
  <si>
    <t>Dakora &amp; Drake 2000</t>
  </si>
  <si>
    <t>Spartina</t>
  </si>
  <si>
    <t>38°51' N</t>
  </si>
  <si>
    <t>75°36' W</t>
  </si>
  <si>
    <r>
      <t xml:space="preserve">ng </t>
    </r>
    <r>
      <rPr>
        <vertAlign val="superscript"/>
        <sz val="11"/>
        <rFont val="Times New Roman"/>
        <family val="1"/>
      </rPr>
      <t>15</t>
    </r>
    <r>
      <rPr>
        <sz val="11"/>
        <rFont val="Times New Roman"/>
        <family val="1"/>
      </rPr>
      <t>N fixed plant</t>
    </r>
    <r>
      <rPr>
        <vertAlign val="superscript"/>
        <sz val="11"/>
        <rFont val="Times New Roman"/>
        <family val="1"/>
      </rPr>
      <t xml:space="preserve">-1 </t>
    </r>
    <r>
      <rPr>
        <sz val="11"/>
        <rFont val="Times New Roman"/>
        <family val="1"/>
      </rPr>
      <t>h</t>
    </r>
    <r>
      <rPr>
        <vertAlign val="superscript"/>
        <sz val="11"/>
        <rFont val="Times New Roman"/>
        <family val="1"/>
      </rPr>
      <t>-1</t>
    </r>
  </si>
  <si>
    <t>Abstract</t>
  </si>
  <si>
    <t>Scirpus</t>
  </si>
  <si>
    <t>Das et al. 2011</t>
  </si>
  <si>
    <t>India</t>
  </si>
  <si>
    <r>
      <t>nmol C2H4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day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</t>
    </r>
  </si>
  <si>
    <t>Flood 25 C</t>
  </si>
  <si>
    <t>Fig. 1; last incubation day</t>
  </si>
  <si>
    <t>Flood 35 C</t>
  </si>
  <si>
    <t>Flood 45 C</t>
  </si>
  <si>
    <t>Non-flood 25 C</t>
  </si>
  <si>
    <t>Non-flood 35 C</t>
  </si>
  <si>
    <t>Non-flood 45 C</t>
  </si>
  <si>
    <t>Feng &amp; Flessa 2004</t>
  </si>
  <si>
    <t>Black locust</t>
  </si>
  <si>
    <t>Nodule dry mass * Nfix per mg nodule</t>
  </si>
  <si>
    <t>mg N</t>
  </si>
  <si>
    <t>Gray et al. 2013</t>
  </si>
  <si>
    <t>40°02' N</t>
  </si>
  <si>
    <t>88°14' W</t>
  </si>
  <si>
    <t>Fig. 3a</t>
  </si>
  <si>
    <t>Reduced Precipitation</t>
  </si>
  <si>
    <t>Hartwig et al. 2002</t>
  </si>
  <si>
    <t xml:space="preserve">Trifolium repens </t>
  </si>
  <si>
    <t>47°27'N</t>
  </si>
  <si>
    <t>8°41'E</t>
  </si>
  <si>
    <t>Switzerland</t>
  </si>
  <si>
    <r>
      <t>g N m</t>
    </r>
    <r>
      <rPr>
        <vertAlign val="superscript"/>
        <sz val="11"/>
        <rFont val="Times New Roman"/>
        <family val="1"/>
      </rPr>
      <t xml:space="preserve">-2 </t>
    </r>
    <r>
      <rPr>
        <sz val="11"/>
        <rFont val="Times New Roman"/>
        <family val="1"/>
      </rPr>
      <t>land yr</t>
    </r>
    <r>
      <rPr>
        <vertAlign val="superscript"/>
        <sz val="11"/>
        <rFont val="Times New Roman"/>
        <family val="1"/>
      </rPr>
      <t>-1</t>
    </r>
  </si>
  <si>
    <t>Low Nitrogen</t>
  </si>
  <si>
    <t>Table 3</t>
  </si>
  <si>
    <t>High Nitrogen</t>
  </si>
  <si>
    <t>Hibbs et al. 1995</t>
  </si>
  <si>
    <t>Deciduous</t>
  </si>
  <si>
    <t>g</t>
  </si>
  <si>
    <t>Pine</t>
  </si>
  <si>
    <t>35°58' N</t>
  </si>
  <si>
    <t>79°5' W</t>
  </si>
  <si>
    <t>Fig. 2</t>
  </si>
  <si>
    <t>Hoque et al. 2001</t>
  </si>
  <si>
    <t>39°40' N</t>
  </si>
  <si>
    <t>141 °E</t>
  </si>
  <si>
    <t>Standard Nitrogen</t>
  </si>
  <si>
    <t>Hungate et al. 2004</t>
  </si>
  <si>
    <t>28°38' N</t>
  </si>
  <si>
    <t>80°42' W</t>
  </si>
  <si>
    <r>
      <t>g N m</t>
    </r>
    <r>
      <rPr>
        <vertAlign val="superscript"/>
        <sz val="11"/>
        <rFont val="Times New Roman"/>
        <family val="1"/>
      </rPr>
      <t xml:space="preserve">-2 </t>
    </r>
    <r>
      <rPr>
        <sz val="11"/>
        <rFont val="Times New Roman"/>
        <family val="1"/>
      </rPr>
      <t>land</t>
    </r>
  </si>
  <si>
    <t>Fig. 1c</t>
  </si>
  <si>
    <t>Jin et al. 2012</t>
  </si>
  <si>
    <t>Chickpea</t>
  </si>
  <si>
    <t>36°42' N</t>
  </si>
  <si>
    <t>142°11' E</t>
  </si>
  <si>
    <t>Australia</t>
  </si>
  <si>
    <t>Fig. 2a</t>
  </si>
  <si>
    <t>0 mg P kg-1 soil</t>
  </si>
  <si>
    <t>Phosphorus</t>
  </si>
  <si>
    <t>2 mg P kg-1 soil</t>
  </si>
  <si>
    <t>4 mg P kg-1 soil</t>
  </si>
  <si>
    <t>8 mg P kg-1 soil</t>
  </si>
  <si>
    <t>16 mg P kg-1 soil</t>
  </si>
  <si>
    <t>Field pea</t>
  </si>
  <si>
    <t>Fig. 2b</t>
  </si>
  <si>
    <t>Lam et al. 2012 (CPS)</t>
  </si>
  <si>
    <t>36°43' S</t>
  </si>
  <si>
    <t>142°10' E</t>
  </si>
  <si>
    <t>Experiment 2; Vertosol</t>
  </si>
  <si>
    <t>Experiment 2; Calcarosol</t>
  </si>
  <si>
    <t>Barrel medic</t>
  </si>
  <si>
    <t>Lam et al. 2012 (BFS)</t>
  </si>
  <si>
    <t>40°10' N</t>
  </si>
  <si>
    <t>116°14' E</t>
  </si>
  <si>
    <t>China</t>
  </si>
  <si>
    <r>
      <t>kg ha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yr</t>
    </r>
    <r>
      <rPr>
        <vertAlign val="superscript"/>
        <sz val="11"/>
        <rFont val="Times New Roman"/>
        <family val="1"/>
      </rPr>
      <t>-1</t>
    </r>
  </si>
  <si>
    <t>Zhonghua 13; 4.8 kg N ha-1 yr-1</t>
  </si>
  <si>
    <t>Zhonghua 35; 4.8 kg N ha-1 yr-1</t>
  </si>
  <si>
    <t>Luscher et al. 2000</t>
  </si>
  <si>
    <t>Lucerne</t>
  </si>
  <si>
    <t>47°27' N</t>
  </si>
  <si>
    <t>8°40' E</t>
  </si>
  <si>
    <r>
      <t>g N plant</t>
    </r>
    <r>
      <rPr>
        <vertAlign val="superscript"/>
        <sz val="11"/>
        <rFont val="Times New Roman"/>
        <family val="1"/>
      </rPr>
      <t>-1</t>
    </r>
  </si>
  <si>
    <t>Table 1; sum of effectively and ineffectively noduling</t>
  </si>
  <si>
    <t>Millett et al. 2012</t>
  </si>
  <si>
    <t>A. glutinosa</t>
  </si>
  <si>
    <t>UK</t>
  </si>
  <si>
    <t>Mix</t>
  </si>
  <si>
    <t>Fig. 4a</t>
  </si>
  <si>
    <t>Monoculture</t>
  </si>
  <si>
    <t>Nguyen et al. 2006</t>
  </si>
  <si>
    <t>Acacia auriculiformi</t>
  </si>
  <si>
    <t>Fertillizer</t>
  </si>
  <si>
    <t>0.3 g N; 10 mg P</t>
  </si>
  <si>
    <t>0.3 g N; 50 mg P</t>
  </si>
  <si>
    <t>0.3 g N; 100 mg P</t>
  </si>
  <si>
    <t>Acacia magium</t>
  </si>
  <si>
    <t>Norby 1987</t>
  </si>
  <si>
    <t>E. angustifolia</t>
  </si>
  <si>
    <t>R. pseudoacacia</t>
  </si>
  <si>
    <t>Oikawa et al. 2010</t>
  </si>
  <si>
    <t>39°44' N</t>
  </si>
  <si>
    <t>141°7' E</t>
  </si>
  <si>
    <t>Fertillizer (nodulated)</t>
  </si>
  <si>
    <t>Fig. 4</t>
  </si>
  <si>
    <t>Fertillizer (non-nodulated)</t>
  </si>
  <si>
    <t>0.3 g N</t>
  </si>
  <si>
    <t>Olszyk et al. 2001</t>
  </si>
  <si>
    <t>Fig. 7</t>
  </si>
  <si>
    <t>O3</t>
  </si>
  <si>
    <t>Polley et al. 1997</t>
  </si>
  <si>
    <t>A. smallii</t>
  </si>
  <si>
    <t>Table 4 (nodule mass * fixation per nodule mass</t>
  </si>
  <si>
    <t>Table 4</t>
  </si>
  <si>
    <t>Schortemeyer et al. 2002</t>
  </si>
  <si>
    <t>A. aneura</t>
  </si>
  <si>
    <t>Table 2 (final dry weight) * Table 4 (NMR)</t>
  </si>
  <si>
    <t>A. tetragonophylla</t>
  </si>
  <si>
    <t>A. irrorata</t>
  </si>
  <si>
    <t>A. dealbata</t>
  </si>
  <si>
    <t>A. implexa</t>
  </si>
  <si>
    <t>A. mearnsii</t>
  </si>
  <si>
    <t>A. melanoxylon</t>
  </si>
  <si>
    <t>Table 2 (final dry weight) * Table 4 (NMR) * Table 5 (SNA)</t>
  </si>
  <si>
    <t>Serraj &amp; Sinclair 2003</t>
  </si>
  <si>
    <t>ureide (5 mM)</t>
    <phoneticPr fontId="0" type="noConversion"/>
  </si>
  <si>
    <t>Shimono et al. 2012</t>
  </si>
  <si>
    <t>39°42'N</t>
  </si>
  <si>
    <t>141°08'E</t>
  </si>
  <si>
    <t>0.78 kg N m-3; Morioka</t>
  </si>
  <si>
    <t>Fertillizer + Waterlogging</t>
  </si>
  <si>
    <t>36°01'N</t>
  </si>
  <si>
    <t>140°07'E</t>
  </si>
  <si>
    <t>0.2 kg N m-3; Tsukuba</t>
  </si>
  <si>
    <t>Temperton et al. 2003</t>
  </si>
  <si>
    <t>56°12' N</t>
    <phoneticPr fontId="0" type="noConversion"/>
  </si>
  <si>
    <t>Table 5 (Nodule mass),</t>
  </si>
  <si>
    <t>-N (without fertilizer)</t>
    <phoneticPr fontId="0" type="noConversion"/>
  </si>
  <si>
    <t>N (with fertilizer)</t>
    <phoneticPr fontId="0" type="noConversion"/>
  </si>
  <si>
    <t>Fig.3</t>
  </si>
  <si>
    <t>Thomas et al. 2000</t>
  </si>
  <si>
    <t>Gliricidia sepium</t>
  </si>
  <si>
    <t>Fig. 3b</t>
  </si>
  <si>
    <t>Fig. 3b * Fig. 2</t>
  </si>
  <si>
    <t>Alnus hirsuta</t>
  </si>
  <si>
    <t>High P &amp; wet</t>
  </si>
  <si>
    <t>High P &amp; dry</t>
  </si>
  <si>
    <t>Low P &amp; wet</t>
  </si>
  <si>
    <t>Low P &amp; dry</t>
  </si>
  <si>
    <t xml:space="preserve">Alnus maximowiczii </t>
  </si>
  <si>
    <t>Fig. 2 * Fig. 1</t>
  </si>
  <si>
    <t>Vogel et al. 1997</t>
  </si>
  <si>
    <t>Black alder</t>
  </si>
  <si>
    <t>45°34' N</t>
  </si>
  <si>
    <t>84°40' W</t>
  </si>
  <si>
    <t>West et al. 2005</t>
  </si>
  <si>
    <t>45° N</t>
  </si>
  <si>
    <t>93° W</t>
  </si>
  <si>
    <r>
      <t>g N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y</t>
    </r>
    <r>
      <rPr>
        <vertAlign val="superscript"/>
        <sz val="11"/>
        <rFont val="Times New Roman"/>
        <family val="1"/>
      </rPr>
      <t>-1</t>
    </r>
  </si>
  <si>
    <t>Fig. 2, persoNitrogenasel communication</t>
  </si>
  <si>
    <t>Zanetti et al. 1996</t>
  </si>
  <si>
    <t>White clover</t>
  </si>
  <si>
    <r>
      <t>g N m</t>
    </r>
    <r>
      <rPr>
        <vertAlign val="superscript"/>
        <sz val="11"/>
        <rFont val="Times New Roman"/>
        <family val="1"/>
      </rPr>
      <t>-2</t>
    </r>
  </si>
  <si>
    <t>Table I</t>
  </si>
  <si>
    <t>17 g N m-2</t>
  </si>
  <si>
    <t>51.3 g N m-2</t>
  </si>
  <si>
    <t>White clover &amp; ryegrass</t>
  </si>
  <si>
    <t>Tobita et al. 2010</t>
  </si>
  <si>
    <t>Ambus &amp; Robertson 1999</t>
  </si>
  <si>
    <t>Broadleaved</t>
  </si>
  <si>
    <t>2A</t>
  </si>
  <si>
    <t>A</t>
  </si>
  <si>
    <t>Table 2; "High" N soil is locally excavated topsoil; only data from the last measurement (Jul 6)</t>
  </si>
  <si>
    <t>Andresen et al 2010 (Biogeochemistry)</t>
  </si>
  <si>
    <t>NH4+</t>
  </si>
  <si>
    <t>55°53' N</t>
  </si>
  <si>
    <t>11°58' E</t>
  </si>
  <si>
    <t>Denmark</t>
  </si>
  <si>
    <t>Arnone 1997</t>
  </si>
  <si>
    <t>sedge</t>
  </si>
  <si>
    <t>46°34N</t>
  </si>
  <si>
    <t>8°25E</t>
  </si>
  <si>
    <t>Fig. 1b</t>
  </si>
  <si>
    <t>Baggs et al. 2003</t>
  </si>
  <si>
    <t>Lolium</t>
  </si>
  <si>
    <t>Lolium/Trifolium</t>
  </si>
  <si>
    <t>Trifolium</t>
  </si>
  <si>
    <t>NO3-</t>
  </si>
  <si>
    <t>Barnard et al. 2004 (GCB)</t>
  </si>
  <si>
    <t>43°17' N</t>
  </si>
  <si>
    <t>11°35' E</t>
  </si>
  <si>
    <t>Italy</t>
  </si>
  <si>
    <r>
      <t>μg N g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 xml:space="preserve"> dry soil</t>
    </r>
  </si>
  <si>
    <t>Table2</t>
  </si>
  <si>
    <t>45°43' N</t>
  </si>
  <si>
    <t>3°1' E</t>
  </si>
  <si>
    <t>France</t>
  </si>
  <si>
    <t>Nitrogen + Cut</t>
  </si>
  <si>
    <t>48°13' N</t>
  </si>
  <si>
    <t>11°36' E</t>
  </si>
  <si>
    <t>Germany</t>
  </si>
  <si>
    <t>Cut</t>
  </si>
  <si>
    <t>53°17' N</t>
  </si>
  <si>
    <t>4°43'W</t>
  </si>
  <si>
    <t>Nitrogen + Warming</t>
  </si>
  <si>
    <t>Barnard et al. 2004 (NP)</t>
  </si>
  <si>
    <t>Holcus</t>
  </si>
  <si>
    <t>Fig. 5</t>
  </si>
  <si>
    <t>Mesocosm</t>
  </si>
  <si>
    <r>
      <t>μg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dry soil</t>
    </r>
  </si>
  <si>
    <t>Fig. 5; sum of different layers</t>
  </si>
  <si>
    <t>Festuca</t>
  </si>
  <si>
    <t>Fig. 7; sum of different layers</t>
  </si>
  <si>
    <t>Berntson &amp; Bazzaz 1997</t>
  </si>
  <si>
    <t>Yellow birch</t>
  </si>
  <si>
    <r>
      <t>mg N m</t>
    </r>
    <r>
      <rPr>
        <vertAlign val="superscript"/>
        <sz val="11"/>
        <rFont val="Times New Roman"/>
        <family val="1"/>
      </rPr>
      <t>-2</t>
    </r>
  </si>
  <si>
    <t>Berntson &amp; Bazzaz 1998</t>
  </si>
  <si>
    <t>Yellow birch &amp; White birch</t>
  </si>
  <si>
    <t>Billes et al. 1993</t>
  </si>
  <si>
    <t>Wheat</t>
  </si>
  <si>
    <t>Fertillizer without N</t>
  </si>
  <si>
    <t>50 kg N ha-1; from Zak et al. 2000 (New Phytologist; Table 6)</t>
  </si>
  <si>
    <t>Billings et al. 2004</t>
  </si>
  <si>
    <r>
      <t>ng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</t>
    </r>
  </si>
  <si>
    <t>Blank &amp; Derner 2004</t>
  </si>
  <si>
    <t>31°05'N</t>
  </si>
  <si>
    <t>97°20W</t>
  </si>
  <si>
    <t>Planted</t>
  </si>
  <si>
    <t>Table 6</t>
  </si>
  <si>
    <t>High fertility soil</t>
  </si>
  <si>
    <t>Unplanted</t>
  </si>
  <si>
    <t>Low fertility soil</t>
  </si>
  <si>
    <t>Bloor et al. 2009</t>
  </si>
  <si>
    <t>Fig. 2; without comp</t>
  </si>
  <si>
    <t>Fig. 2; with comp</t>
  </si>
  <si>
    <t>Carnol et al. 2002</t>
  </si>
  <si>
    <t>Coniferous</t>
  </si>
  <si>
    <t>Sum of upper and lower soil layers</t>
  </si>
  <si>
    <t>Sum of NH4+ and NO3-</t>
  </si>
  <si>
    <t>Carrillo et al. 2012</t>
  </si>
  <si>
    <t>41°11' N</t>
  </si>
  <si>
    <t>104°54' W</t>
  </si>
  <si>
    <r>
      <t>g m</t>
    </r>
    <r>
      <rPr>
        <vertAlign val="superscript"/>
        <sz val="11"/>
        <rFont val="Times New Roman"/>
        <family val="1"/>
      </rPr>
      <t>-2</t>
    </r>
  </si>
  <si>
    <t>Fig. 2 + Fig. 3</t>
  </si>
  <si>
    <t>Fig. 2; last incubation day</t>
  </si>
  <si>
    <t>Ninhydrin nitrogen content; alluvial soil</t>
  </si>
  <si>
    <t>Ninhydrin nitrogen content; laterite soil</t>
  </si>
  <si>
    <t>Dijkstra et al. 2010 (FE)</t>
  </si>
  <si>
    <t>Monocultures</t>
  </si>
  <si>
    <t>40°50' N</t>
  </si>
  <si>
    <t>104°47' W</t>
  </si>
  <si>
    <r>
      <t>g pot</t>
    </r>
    <r>
      <rPr>
        <vertAlign val="superscript"/>
        <sz val="11"/>
        <rFont val="Times New Roman"/>
        <family val="1"/>
      </rPr>
      <t>-1</t>
    </r>
  </si>
  <si>
    <t>Low water</t>
  </si>
  <si>
    <t>High water</t>
  </si>
  <si>
    <t>Mixtures</t>
  </si>
  <si>
    <t>Dijkstra et al. 2010 (NP)</t>
  </si>
  <si>
    <t>northern mixed-grass prairie</t>
  </si>
  <si>
    <t>Drake et al. 2012</t>
  </si>
  <si>
    <t>Trench</t>
  </si>
  <si>
    <t>Nitrogen + Trench</t>
  </si>
  <si>
    <t>Finzi &amp; Schlesinger 2003</t>
  </si>
  <si>
    <t>Fig. 1a</t>
  </si>
  <si>
    <t>Gloser et al. 2000</t>
  </si>
  <si>
    <t>Lolium perenne</t>
  </si>
  <si>
    <r>
      <t>μg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resin</t>
    </r>
  </si>
  <si>
    <t>Low N; average of five harvests</t>
  </si>
  <si>
    <t>High N; average of five harvests</t>
  </si>
  <si>
    <t>Hagedorn et al. 2000</t>
  </si>
  <si>
    <t>Beech</t>
  </si>
  <si>
    <r>
      <t>mg N bag</t>
    </r>
    <r>
      <rPr>
        <vertAlign val="superscript"/>
        <sz val="11"/>
        <rFont val="Times New Roman"/>
        <family val="1"/>
      </rPr>
      <t>-1</t>
    </r>
  </si>
  <si>
    <t>Acidic loam</t>
  </si>
  <si>
    <t>Spruce</t>
  </si>
  <si>
    <t>Calcareous sand</t>
  </si>
  <si>
    <t>Hoosbeek et al. 2011</t>
  </si>
  <si>
    <t>53°14'N</t>
  </si>
  <si>
    <t>4°00'W</t>
  </si>
  <si>
    <t>Hovenden et al. 2008</t>
  </si>
  <si>
    <t>42°42' S</t>
  </si>
  <si>
    <t>147°16' E</t>
  </si>
  <si>
    <t xml:space="preserve">Australia </t>
  </si>
  <si>
    <t>ug N resin-1 14 day-1</t>
  </si>
  <si>
    <t>Johnson et al. 1997</t>
  </si>
  <si>
    <t>Evergreen</t>
  </si>
  <si>
    <t>38°44' N</t>
  </si>
  <si>
    <t>120°45' W</t>
  </si>
  <si>
    <t>Average across horizons</t>
  </si>
  <si>
    <t>Johnson et al. 2003</t>
  </si>
  <si>
    <t>Johnson et al. 2004</t>
  </si>
  <si>
    <t>35°54' N</t>
  </si>
  <si>
    <t>84°20' W</t>
  </si>
  <si>
    <t>Table 7</t>
  </si>
  <si>
    <r>
      <t>mg kg</t>
    </r>
    <r>
      <rPr>
        <vertAlign val="superscript"/>
        <sz val="11"/>
        <rFont val="Times New Roman"/>
        <family val="1"/>
      </rPr>
      <t>-1</t>
    </r>
  </si>
  <si>
    <t>Kammann et al. 2008</t>
  </si>
  <si>
    <t>50°32' N</t>
  </si>
  <si>
    <t>8°41.3' E</t>
  </si>
  <si>
    <t>Kanerva et al. 2006</t>
  </si>
  <si>
    <t>60°49' N</t>
  </si>
  <si>
    <t>23°28' E</t>
  </si>
  <si>
    <t>Finland</t>
  </si>
  <si>
    <t>Fertilizer + O3</t>
  </si>
  <si>
    <t>Lam et al. 2011</t>
  </si>
  <si>
    <t>84 kg N ha-1</t>
  </si>
  <si>
    <r>
      <t>mg kg</t>
    </r>
    <r>
      <rPr>
        <vertAlign val="superscript"/>
        <sz val="11"/>
        <rFont val="Times New Roman"/>
        <family val="1"/>
      </rPr>
      <t xml:space="preserve">-1 </t>
    </r>
    <r>
      <rPr>
        <sz val="11"/>
        <rFont val="Times New Roman"/>
        <family val="1"/>
      </rPr>
      <t>soil</t>
    </r>
  </si>
  <si>
    <t>Fig. 2; Average across measurements</t>
  </si>
  <si>
    <t>188 kg N ha-1</t>
  </si>
  <si>
    <t>Lam et al. 2013 (JAS)</t>
  </si>
  <si>
    <t>36°42' S</t>
  </si>
  <si>
    <t>142°07' E</t>
  </si>
  <si>
    <t>Fig. 2d</t>
  </si>
  <si>
    <t>100 kg N ha-1 yr-1</t>
  </si>
  <si>
    <t>100 kg N ha-1 yr-1; Average across dates</t>
  </si>
  <si>
    <t>Nitrogen + Irrigation</t>
  </si>
  <si>
    <t>Fig. 2e</t>
  </si>
  <si>
    <t>Fig. 2d + e</t>
  </si>
  <si>
    <t>Lam et al. 2013 (PS_2)</t>
  </si>
  <si>
    <t>wheat</t>
  </si>
  <si>
    <t>cereal-legume soil</t>
  </si>
  <si>
    <t>Residue</t>
  </si>
  <si>
    <t>cereal-fallow soil</t>
  </si>
  <si>
    <t>Larsen et al. 2011</t>
  </si>
  <si>
    <t>Heathland</t>
  </si>
  <si>
    <t>55°53'N</t>
  </si>
  <si>
    <t>11°58'E</t>
  </si>
  <si>
    <t>Warming + Drought</t>
  </si>
  <si>
    <t>Long et al. 2012</t>
  </si>
  <si>
    <t>Loblolly pine</t>
  </si>
  <si>
    <t>35°59' N</t>
  </si>
  <si>
    <t>79°06' W</t>
  </si>
  <si>
    <t>11.2 g N m-2 y-1</t>
  </si>
  <si>
    <t>Martin-Olmedo et al. 2002</t>
  </si>
  <si>
    <t>Barley</t>
  </si>
  <si>
    <r>
      <t>mg N core</t>
    </r>
    <r>
      <rPr>
        <vertAlign val="superscript"/>
        <sz val="11"/>
        <color theme="1"/>
        <rFont val="Times New Roman"/>
        <family val="1"/>
      </rPr>
      <t>-1</t>
    </r>
  </si>
  <si>
    <r>
      <t>mg N g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 xml:space="preserve"> soil</t>
    </r>
  </si>
  <si>
    <t>McKinley et al. 2009</t>
  </si>
  <si>
    <t>Fig. 1a-d</t>
  </si>
  <si>
    <t>Niklaus et al. 1998</t>
  </si>
  <si>
    <t>47°33' N</t>
  </si>
  <si>
    <t>7°34' E</t>
  </si>
  <si>
    <t>Fig. 6 (upper panel)</t>
  </si>
  <si>
    <t>Rakshit et al. 2012</t>
  </si>
  <si>
    <t>Fertillizer + warming</t>
  </si>
  <si>
    <t>120 kg N ha-1; average of 0, 120 and 240</t>
  </si>
  <si>
    <t>Reich et al. 2001</t>
  </si>
  <si>
    <t>Average across species</t>
  </si>
  <si>
    <t>Ross et al. 2013</t>
  </si>
  <si>
    <t>40°14' S</t>
  </si>
  <si>
    <t>173°16' E</t>
  </si>
  <si>
    <t>New Zealand</t>
  </si>
  <si>
    <t>Fig. 6e</t>
  </si>
  <si>
    <t>Schleppi et al. 2012</t>
  </si>
  <si>
    <t>47.47° N</t>
  </si>
  <si>
    <t>7.5° E</t>
  </si>
  <si>
    <t>Fig. 6</t>
  </si>
  <si>
    <t>Tscherko et al. 2001</t>
  </si>
  <si>
    <t>Table 3 &amp; Table 3</t>
  </si>
  <si>
    <t>Average across 3 generations</t>
  </si>
  <si>
    <t>Williams et al. 2000</t>
  </si>
  <si>
    <t>Grass</t>
  </si>
  <si>
    <t>39.12° N</t>
  </si>
  <si>
    <t>96.35° W</t>
  </si>
  <si>
    <r>
      <t>g kg</t>
    </r>
    <r>
      <rPr>
        <vertAlign val="superscript"/>
        <sz val="11"/>
        <rFont val="Times New Roman"/>
        <family val="1"/>
      </rPr>
      <t xml:space="preserve">-1 </t>
    </r>
    <r>
      <rPr>
        <sz val="11"/>
        <rFont val="Times New Roman"/>
        <family val="1"/>
      </rPr>
      <t>soil</t>
    </r>
  </si>
  <si>
    <t>Average across years</t>
  </si>
  <si>
    <t>Zak et al. 2007</t>
  </si>
  <si>
    <t>Across plant community type</t>
  </si>
  <si>
    <t>45°40.5' N</t>
  </si>
  <si>
    <t>89°37.5' W</t>
  </si>
  <si>
    <t>O3; average of contral and O3</t>
  </si>
  <si>
    <t>Zak et al. 1993</t>
  </si>
  <si>
    <t>Populus grandidentata</t>
  </si>
  <si>
    <t>84°41' W</t>
  </si>
  <si>
    <t>4.5 g N m-2; Rhizosphere soil</t>
  </si>
  <si>
    <t>4.5 g N m-2; bulk soil</t>
  </si>
  <si>
    <t>Independent from their 1997 paper</t>
  </si>
  <si>
    <t>Fertillizer with N</t>
  </si>
  <si>
    <t>ug g-1 soil</t>
  </si>
  <si>
    <t>Medium vs. Low</t>
  </si>
  <si>
    <t>High vs. Low</t>
  </si>
  <si>
    <t>Aranjuelo et al. 2011</t>
  </si>
  <si>
    <t>Evergreen Broadleaf</t>
  </si>
  <si>
    <t>Canada</t>
  </si>
  <si>
    <t>Table 1 * Fig. 5; SUM of leaf and stem</t>
  </si>
  <si>
    <t xml:space="preserve">Table 1 </t>
  </si>
  <si>
    <t>Fig.2c</t>
  </si>
  <si>
    <t>Fig.6c</t>
  </si>
  <si>
    <t>Fertillizer witht N</t>
  </si>
  <si>
    <t>mmol N</t>
  </si>
  <si>
    <t>Table 2 * Table3</t>
  </si>
  <si>
    <t>Fig. 1; Fraxinus without competition</t>
  </si>
  <si>
    <t>Table 1 and Fig. 1; Sum of the two plants</t>
  </si>
  <si>
    <t>Bradford et al. 2012</t>
  </si>
  <si>
    <t>0 g N</t>
  </si>
  <si>
    <t>Calfapietra et al. 2007</t>
  </si>
  <si>
    <t>42°37'N</t>
  </si>
  <si>
    <t>11°51'E</t>
  </si>
  <si>
    <t>Sum of different species</t>
  </si>
  <si>
    <t>Daepp et al. 2001</t>
  </si>
  <si>
    <t>Lolium perenne; Vegetative + reproductive</t>
  </si>
  <si>
    <t>Nitrogen level 1; different experiment from Daepp et al. 2000</t>
  </si>
  <si>
    <t>Nitrogen level 2; different experiment from Daepp et al. 2000</t>
  </si>
  <si>
    <t>Nitrogen level 3; different experiment from Daepp et al. 2000</t>
  </si>
  <si>
    <t>Daepp et al. 2000</t>
  </si>
  <si>
    <t>Table 2; Sum of yeild and stubble</t>
  </si>
  <si>
    <t>Low N; different experiment from Daepp et al. 2001</t>
  </si>
  <si>
    <t>High N; different experiment from Daepp et al. 2001</t>
  </si>
  <si>
    <r>
      <t>mg plant</t>
    </r>
    <r>
      <rPr>
        <vertAlign val="superscript"/>
        <sz val="11"/>
        <rFont val="Times New Roman"/>
        <family val="1"/>
      </rPr>
      <t>-1</t>
    </r>
  </si>
  <si>
    <t>Sediment material</t>
  </si>
  <si>
    <t>Sediment-free material</t>
  </si>
  <si>
    <t>de Graaff et al. 2009</t>
  </si>
  <si>
    <t>Wild</t>
  </si>
  <si>
    <t>Cultivated</t>
  </si>
  <si>
    <t>Fig. 3; average of species to calculate BNP</t>
  </si>
  <si>
    <t>Franzaring et al. 2012</t>
  </si>
  <si>
    <t>Fig. 3 (a+b+c)</t>
  </si>
  <si>
    <t>75 kg N ha-1 yr-1</t>
  </si>
  <si>
    <t>Gill et al. 2006</t>
  </si>
  <si>
    <t>31°05' N</t>
  </si>
  <si>
    <t>97°20' W</t>
  </si>
  <si>
    <t>Gutierrez et al. 2013</t>
  </si>
  <si>
    <t>40°95' N</t>
  </si>
  <si>
    <t>5°5' W</t>
  </si>
  <si>
    <t>77.5 kg N ha-1 yr-1</t>
  </si>
  <si>
    <t>Table 1 * Table 2; yield + stubble</t>
  </si>
  <si>
    <t>DM*N concentration</t>
  </si>
  <si>
    <t>Hungate et al. 1996</t>
  </si>
  <si>
    <t>Avena fatua</t>
  </si>
  <si>
    <t>37°24' N</t>
  </si>
  <si>
    <t>122°13' W</t>
  </si>
  <si>
    <t>Bromus hordeaceus</t>
  </si>
  <si>
    <t>Lolium multiflorum</t>
  </si>
  <si>
    <t>Vulpia michrostachys</t>
  </si>
  <si>
    <t>Lasthenia californica</t>
  </si>
  <si>
    <t>Plantago erecta</t>
  </si>
  <si>
    <t>Hungate et al. 1997 (Oecologia)</t>
  </si>
  <si>
    <t>Serpentine ecosystem</t>
  </si>
  <si>
    <t>Sandstone ecosystem</t>
  </si>
  <si>
    <t>Hungate et al. 2006</t>
  </si>
  <si>
    <t>142°11' W</t>
  </si>
  <si>
    <t>Fig. 1a * Table 2</t>
  </si>
  <si>
    <r>
      <t>kg N ha</t>
    </r>
    <r>
      <rPr>
        <vertAlign val="superscript"/>
        <sz val="11"/>
        <rFont val="Times New Roman"/>
        <family val="1"/>
      </rPr>
      <t xml:space="preserve">-1 </t>
    </r>
    <r>
      <rPr>
        <sz val="11"/>
        <rFont val="Times New Roman"/>
        <family val="1"/>
      </rPr>
      <t>land</t>
    </r>
  </si>
  <si>
    <t>Kettunen et al. 2005</t>
  </si>
  <si>
    <t>2g N m-2</t>
  </si>
  <si>
    <t>Fig. 4; average across harvests</t>
  </si>
  <si>
    <t>6g N m-2</t>
  </si>
  <si>
    <t>10g N m-2</t>
  </si>
  <si>
    <t>Kettunen et al. 2007</t>
  </si>
  <si>
    <t>5g N m-2</t>
  </si>
  <si>
    <t>Fig. 1; Average across harvests and species</t>
  </si>
  <si>
    <t>Kim et al. 2011</t>
  </si>
  <si>
    <t>35°10' N</t>
  </si>
  <si>
    <t>126°53' E</t>
  </si>
  <si>
    <t>South_Korea</t>
  </si>
  <si>
    <r>
      <t>mg N pot</t>
    </r>
    <r>
      <rPr>
        <vertAlign val="superscript"/>
        <sz val="11"/>
        <rFont val="Times New Roman"/>
        <family val="1"/>
      </rPr>
      <t>-2</t>
    </r>
  </si>
  <si>
    <t>Fertilizer + Temperature</t>
  </si>
  <si>
    <t>Lam et al. 2012 (NCA)</t>
  </si>
  <si>
    <r>
      <t>kg ha</t>
    </r>
    <r>
      <rPr>
        <vertAlign val="superscript"/>
        <sz val="11"/>
        <rFont val="Times New Roman"/>
        <family val="1"/>
      </rPr>
      <t>-1</t>
    </r>
  </si>
  <si>
    <t>Experiment 1</t>
  </si>
  <si>
    <t>4.8 kg N ha-1 yr-1</t>
  </si>
  <si>
    <t>Lam et al. 2013 (PS)</t>
  </si>
  <si>
    <t>Table 1 - Table 2</t>
  </si>
  <si>
    <t>Sum of species</t>
  </si>
  <si>
    <t>Mikan et al. 2000</t>
  </si>
  <si>
    <t>P. tremuloides</t>
  </si>
  <si>
    <t>Table 1 * Table 3</t>
  </si>
  <si>
    <t>20 mg N; Low-N soil</t>
  </si>
  <si>
    <t>20 mg N; High-N soil</t>
  </si>
  <si>
    <t>Legume</t>
  </si>
  <si>
    <t>Phosphorus &amp; legume</t>
  </si>
  <si>
    <t>Niklaus et al. 2003</t>
  </si>
  <si>
    <t>Nitschelm et al. 1997</t>
  </si>
  <si>
    <t>Norby &amp; Iversen 2006</t>
  </si>
  <si>
    <t>Sweetgum</t>
  </si>
  <si>
    <t>35°54'N</t>
  </si>
  <si>
    <t>Fig. 1 &amp; Table 1</t>
  </si>
  <si>
    <t>sd; 0.3 g N; average across different parts</t>
  </si>
  <si>
    <t>Pang et al. 2006</t>
  </si>
  <si>
    <t>31°37' N</t>
  </si>
  <si>
    <t>120°28' E</t>
  </si>
  <si>
    <t>14 mg N L-1</t>
  </si>
  <si>
    <t>28 mg N L-1</t>
  </si>
  <si>
    <t>Perez-Lopez et al. 2013</t>
  </si>
  <si>
    <t>Fertilizer; 0 NaCl</t>
  </si>
  <si>
    <t>Fig. 5a + b</t>
  </si>
  <si>
    <t>10.5 g N day-1 m-3</t>
  </si>
  <si>
    <t>Fertilizer; 80 NaCl</t>
  </si>
  <si>
    <t>Fertilizer; 160 NaCl</t>
  </si>
  <si>
    <t>Fertilizer; 240 NaCl</t>
  </si>
  <si>
    <t>Pregitzer et al. 1995</t>
  </si>
  <si>
    <t>Populus x euramericana</t>
  </si>
  <si>
    <r>
      <t>g N chamber</t>
    </r>
    <r>
      <rPr>
        <vertAlign val="superscript"/>
        <sz val="11"/>
        <rFont val="Times New Roman"/>
        <family val="1"/>
      </rPr>
      <t>-1</t>
    </r>
  </si>
  <si>
    <t>Table 1 * Table 2</t>
  </si>
  <si>
    <t>Table 2 * Table 4</t>
  </si>
  <si>
    <t>Roy et al. 2012</t>
  </si>
  <si>
    <t>20°25'N</t>
  </si>
  <si>
    <t>85°55'E</t>
  </si>
  <si>
    <t>100 kg N ha-1</t>
  </si>
  <si>
    <t>Runion et al. 1999</t>
  </si>
  <si>
    <t>Table 1 (Biomass)* Table 3 (nitrogen)</t>
  </si>
  <si>
    <t>Soussana et al. 1996</t>
  </si>
  <si>
    <t>Ryegrass</t>
  </si>
  <si>
    <t>Table 1A + Table 3</t>
  </si>
  <si>
    <t>Low Nitrogen + warming</t>
  </si>
  <si>
    <t>High Nitrogen + warming</t>
  </si>
  <si>
    <t>Tingey et al. 2003</t>
  </si>
  <si>
    <t>P. menziesii</t>
  </si>
  <si>
    <t>Fig. 3a (needles + wood), only AC and EC</t>
  </si>
  <si>
    <t>Tu et al. 2009</t>
  </si>
  <si>
    <t>Peanut</t>
  </si>
  <si>
    <t>35°44'N</t>
  </si>
  <si>
    <t>78°41' W</t>
  </si>
  <si>
    <t>cleaning O3</t>
  </si>
  <si>
    <t>Fig. 3d</t>
  </si>
  <si>
    <t>Verburg et al. 2004</t>
  </si>
  <si>
    <t>Weerakoon et al. 2005</t>
  </si>
  <si>
    <t>15° N</t>
  </si>
  <si>
    <t>121° E</t>
  </si>
  <si>
    <t>Philippines</t>
  </si>
  <si>
    <t>0 kg N ha-1</t>
  </si>
  <si>
    <t>90 kg N ha-1</t>
  </si>
  <si>
    <t>200 kg N ha-1</t>
  </si>
  <si>
    <t>Weigel &amp; Manderscheid 2012</t>
  </si>
  <si>
    <t>Barley 2000</t>
  </si>
  <si>
    <t>52°82'N</t>
  </si>
  <si>
    <t>10°83'E</t>
  </si>
  <si>
    <t>Fertillizer with high Nitrogen</t>
  </si>
  <si>
    <t>262 kg N ha-1</t>
  </si>
  <si>
    <t>Grass 2000</t>
  </si>
  <si>
    <t>Table 2 * Table 5</t>
  </si>
  <si>
    <t>197 kg N ha-1</t>
  </si>
  <si>
    <t>Sugar beet 2001</t>
  </si>
  <si>
    <t>Table 2 * Table 6</t>
  </si>
  <si>
    <t>126 kg N ha-1</t>
  </si>
  <si>
    <t>Wheat 2002</t>
  </si>
  <si>
    <t>Table 2 * Table 7</t>
  </si>
  <si>
    <t>251 kg N ha-1</t>
  </si>
  <si>
    <t>Barley 2003</t>
  </si>
  <si>
    <t>Table 2 * Table 8</t>
  </si>
  <si>
    <t>179 kg N ha-1</t>
  </si>
  <si>
    <t>Grass 2003</t>
  </si>
  <si>
    <t>Table 2 * Table 9</t>
  </si>
  <si>
    <t>72 kg N ha-1</t>
  </si>
  <si>
    <t>Sugar beet 2004</t>
  </si>
  <si>
    <t>Table 2 * Table 10</t>
  </si>
  <si>
    <t>156 kg N ha-1</t>
  </si>
  <si>
    <t>Wheat 2005</t>
  </si>
  <si>
    <t>Table 2 * Table 11</t>
  </si>
  <si>
    <t>168 kg N ha-1</t>
  </si>
  <si>
    <t>Fertillizer with low Nitrogen</t>
  </si>
  <si>
    <t>105 kg N ha-1</t>
  </si>
  <si>
    <t>99 kg N ha-1</t>
  </si>
  <si>
    <t>63 kg N ha-1</t>
  </si>
  <si>
    <t>114 kg N ha-1</t>
  </si>
  <si>
    <t>36 kg N ha-1</t>
  </si>
  <si>
    <t>78 kg N ha-1</t>
  </si>
  <si>
    <t>Zak et al. 2000b</t>
  </si>
  <si>
    <t>Zeng et al. 2011</t>
  </si>
  <si>
    <t>32°35' N</t>
  </si>
  <si>
    <t>119°42'E</t>
  </si>
  <si>
    <t>150 kg N ha-1</t>
  </si>
  <si>
    <t>Table 3; day 120 sum of straw and ear</t>
  </si>
  <si>
    <t>Barnyard grass</t>
  </si>
  <si>
    <t>375 ppm vs. 550 ppm</t>
  </si>
  <si>
    <t>375 ppm vs. 700 ppm</t>
  </si>
  <si>
    <t>g N m-2 land</t>
  </si>
  <si>
    <t>g pot-1</t>
  </si>
  <si>
    <t>Fig. 3; sum of species</t>
  </si>
  <si>
    <t>Table 2; sum of leaf and woody</t>
  </si>
  <si>
    <t>Phleum pratense</t>
  </si>
  <si>
    <r>
      <rPr>
        <i/>
        <sz val="11"/>
        <rFont val="Times New Roman"/>
        <family val="1"/>
      </rPr>
      <t>P. pratense</t>
    </r>
    <r>
      <rPr>
        <sz val="11"/>
        <rFont val="Times New Roman"/>
        <family val="1"/>
      </rPr>
      <t xml:space="preserve"> +</t>
    </r>
    <r>
      <rPr>
        <i/>
        <sz val="11"/>
        <rFont val="Times New Roman"/>
        <family val="1"/>
      </rPr>
      <t xml:space="preserve"> T. pratense</t>
    </r>
  </si>
  <si>
    <t>Table 1; Zhonghua 13</t>
  </si>
  <si>
    <t>Table 1; Zhonghua 35</t>
  </si>
  <si>
    <t>385 ppm vs. 690 ppm</t>
  </si>
  <si>
    <t>385 ppm vs. 980 ppm</t>
  </si>
  <si>
    <t>Low-N soil</t>
  </si>
  <si>
    <t>High-N soil</t>
  </si>
  <si>
    <t>Water stress 1</t>
  </si>
  <si>
    <t>Water stress 2</t>
  </si>
  <si>
    <t>unlabeled; sum of tissues</t>
  </si>
  <si>
    <t>labeled; sum of tissues</t>
  </si>
  <si>
    <t>Table 1 * Fig. 3</t>
  </si>
  <si>
    <t>Azam et al. 2013</t>
  </si>
  <si>
    <t>Carrot</t>
  </si>
  <si>
    <r>
      <t>mg N plant</t>
    </r>
    <r>
      <rPr>
        <vertAlign val="superscript"/>
        <sz val="11"/>
        <rFont val="Times New Roman"/>
        <family val="1"/>
      </rPr>
      <t>-1</t>
    </r>
  </si>
  <si>
    <t>Turnip</t>
  </si>
  <si>
    <t>Bader et al. 2009</t>
  </si>
  <si>
    <t>47°28' N</t>
  </si>
  <si>
    <t>7°30' E</t>
  </si>
  <si>
    <t>Table 2 * Fig.2</t>
  </si>
  <si>
    <t>Brown et al. 2007</t>
  </si>
  <si>
    <t>Table 3 + Table 4</t>
  </si>
  <si>
    <t>Sum across different diameters and depths</t>
  </si>
  <si>
    <t>Curtis et al. 1990</t>
  </si>
  <si>
    <t>SC</t>
  </si>
  <si>
    <t>38°53' N</t>
  </si>
  <si>
    <t>76°33' W</t>
  </si>
  <si>
    <r>
      <t>g core</t>
    </r>
    <r>
      <rPr>
        <vertAlign val="superscript"/>
        <sz val="11"/>
        <rFont val="Times New Roman"/>
        <family val="1"/>
      </rPr>
      <t>-1</t>
    </r>
  </si>
  <si>
    <t>Table 1 multiply by Fig. 4</t>
  </si>
  <si>
    <t>SP</t>
  </si>
  <si>
    <t>MX</t>
  </si>
  <si>
    <t>Fig. 2 &amp; Fig. 3; TPNP-APNP</t>
  </si>
  <si>
    <t>Iverson et al. 2012</t>
  </si>
  <si>
    <t>Liquidambar styraciflua L.</t>
  </si>
  <si>
    <r>
      <t>g N m</t>
    </r>
    <r>
      <rPr>
        <vertAlign val="superscript"/>
        <sz val="11"/>
        <rFont val="Times New Roman"/>
        <family val="1"/>
      </rPr>
      <t>-3</t>
    </r>
  </si>
  <si>
    <t>Jastrow et al. 2000</t>
  </si>
  <si>
    <t>Fig. 1b * Table 2</t>
  </si>
  <si>
    <r>
      <t>mg N pot</t>
    </r>
    <r>
      <rPr>
        <vertAlign val="superscript"/>
        <sz val="11"/>
        <rFont val="Times New Roman"/>
        <family val="1"/>
      </rPr>
      <t>-1</t>
    </r>
  </si>
  <si>
    <t>Sum across depths</t>
  </si>
  <si>
    <t>Fig. 5b</t>
  </si>
  <si>
    <t>sd; 0.3 g N</t>
  </si>
  <si>
    <t>Fig. 5c</t>
  </si>
  <si>
    <t>Fig. 3a (root), only AC and EC</t>
  </si>
  <si>
    <t>Table III</t>
  </si>
  <si>
    <t>No COMP</t>
  </si>
  <si>
    <t>COMP</t>
  </si>
  <si>
    <t>average of five species</t>
  </si>
  <si>
    <t>Evergreen shrub + Grass</t>
  </si>
  <si>
    <t>Fig. 5; average of Deschampsia flexuosa and Calluna vulgaris</t>
  </si>
  <si>
    <t>Fig. 3 * Fig. 7</t>
  </si>
  <si>
    <t>Fig. 3 * Fig. 8</t>
  </si>
  <si>
    <t>Fig. 3 * Fig. 9</t>
  </si>
  <si>
    <t>Fig. 3 * Fig. 10</t>
  </si>
  <si>
    <t>g N m-2</t>
  </si>
  <si>
    <t>Fig.2c; APNP+BPNP</t>
  </si>
  <si>
    <t>Fig.6c; APNP+BPNP</t>
  </si>
  <si>
    <t>Table 2 (ANP + BNP)</t>
  </si>
  <si>
    <t>Lolium perenne; ANP + BNP</t>
  </si>
  <si>
    <t>Wild; Sum of shoot and root</t>
  </si>
  <si>
    <t>Cultivated; Sum of shoot and root</t>
  </si>
  <si>
    <t>Fig. 3 + Table 2</t>
  </si>
  <si>
    <t>Duan et al. 2013</t>
  </si>
  <si>
    <t>P. yunnanensis</t>
  </si>
  <si>
    <t>31°41'N</t>
  </si>
  <si>
    <t>103°54'E</t>
  </si>
  <si>
    <t>A. faxoniana</t>
  </si>
  <si>
    <t>g N</t>
  </si>
  <si>
    <t>N concentration * dry mass/100</t>
  </si>
  <si>
    <t>Finzi et al. 2002</t>
  </si>
  <si>
    <t>Fig. 3 (a+b+c+d)</t>
  </si>
  <si>
    <t>Table 1 * Table 2; APNP+BPNP</t>
  </si>
  <si>
    <t>Johnson et al. 2006</t>
  </si>
  <si>
    <r>
      <t>kg N ha</t>
    </r>
    <r>
      <rPr>
        <vertAlign val="superscript"/>
        <sz val="11"/>
        <rFont val="Times New Roman"/>
        <family val="1"/>
      </rPr>
      <t xml:space="preserve">-2 </t>
    </r>
    <r>
      <rPr>
        <sz val="11"/>
        <rFont val="Times New Roman"/>
        <family val="1"/>
      </rPr>
      <t>land</t>
    </r>
  </si>
  <si>
    <t>Quercus myrtifolia</t>
  </si>
  <si>
    <t>Quercus geminata</t>
  </si>
  <si>
    <t>Lam et al. 2012 (AEE)</t>
  </si>
  <si>
    <t>25 kg N ha-1 yr-1</t>
  </si>
  <si>
    <t>95 kg N ha-1 yr-1</t>
  </si>
  <si>
    <t>50 kg N ha-1</t>
  </si>
  <si>
    <t>Sum of APNP and BPNP</t>
  </si>
  <si>
    <t>Lee et al. 2003</t>
  </si>
  <si>
    <t>Nitrogen + Biodiversity</t>
  </si>
  <si>
    <t>Table3; Lupinus absent</t>
  </si>
  <si>
    <t>Table3; Lupinus present</t>
  </si>
  <si>
    <t>Nam et al. 2013</t>
  </si>
  <si>
    <t>35°10'N</t>
  </si>
  <si>
    <t>126°53'E</t>
  </si>
  <si>
    <t>Table 4; 2007; Low N and P soil</t>
  </si>
  <si>
    <t>5.5 g N m-2</t>
  </si>
  <si>
    <t>Table 4; 2008; Higher N and P soil</t>
  </si>
  <si>
    <t>Fertilizer+warming</t>
  </si>
  <si>
    <t>Niboyet et al. 2010</t>
  </si>
  <si>
    <t>Dactylis glomerata</t>
  </si>
  <si>
    <t>10 g N m-2</t>
  </si>
  <si>
    <t>Fig. 7 (ANP + BNP)</t>
  </si>
  <si>
    <t>ANP + BNP</t>
  </si>
  <si>
    <t>Fig. 5a + b + c</t>
  </si>
  <si>
    <t>Reich &amp; Hobbie 2013</t>
  </si>
  <si>
    <t>Biodiversity</t>
  </si>
  <si>
    <t>Fig. S1c</t>
  </si>
  <si>
    <t>Biodiversity + Nitrogen</t>
  </si>
  <si>
    <t>Table 5 (Final total N content)</t>
  </si>
  <si>
    <t>Shervin et al. 2013</t>
  </si>
  <si>
    <t>Blue gum</t>
  </si>
  <si>
    <t>Fig. 5a</t>
  </si>
  <si>
    <t>Table 2 ((top+root weight)*N concentration)</t>
  </si>
  <si>
    <t>Smart et al. 1997</t>
  </si>
  <si>
    <t>Nitrogen (100 mM)</t>
  </si>
  <si>
    <t>Table 1 (N assimilated)</t>
  </si>
  <si>
    <t>Nitrogen (1000 mM)</t>
  </si>
  <si>
    <t>9°51‘ N</t>
    <phoneticPr fontId="7" type="noConversion"/>
  </si>
  <si>
    <t>84°14’W</t>
    <phoneticPr fontId="7" type="noConversion"/>
  </si>
  <si>
    <t>Costa Rica</t>
    <phoneticPr fontId="7" type="noConversion"/>
  </si>
  <si>
    <t>Table 2(N content)</t>
  </si>
  <si>
    <t>Fig. 3a (total), only AC and EC</t>
  </si>
  <si>
    <t>32.6° N</t>
    <phoneticPr fontId="7" type="noConversion"/>
  </si>
  <si>
    <t>OTC</t>
    <phoneticPr fontId="7" type="noConversion"/>
  </si>
  <si>
    <t>101 kg N ha-1</t>
  </si>
  <si>
    <t>34 kg N ha-1</t>
  </si>
  <si>
    <t>Talbe 2; dc65</t>
  </si>
  <si>
    <t>Talbe 2; dc90</t>
  </si>
  <si>
    <t>Low N</t>
  </si>
  <si>
    <t>High N</t>
  </si>
  <si>
    <t>Sum of soybean and wheat</t>
  </si>
  <si>
    <t>Garten et al. 2011</t>
  </si>
  <si>
    <t>84°24'W</t>
  </si>
  <si>
    <r>
      <t>g N kg</t>
    </r>
    <r>
      <rPr>
        <vertAlign val="superscript"/>
        <sz val="11"/>
        <rFont val="Times New Roman"/>
        <family val="1"/>
      </rPr>
      <t>-1</t>
    </r>
  </si>
  <si>
    <t>Hoosbeek &amp; Scarascia-Mugnozza 2009</t>
  </si>
  <si>
    <t>Lichter et al. 2008</t>
  </si>
  <si>
    <t>Liu et al. 2007</t>
  </si>
  <si>
    <t>Aspen</t>
  </si>
  <si>
    <t>Birch-Aspen</t>
  </si>
  <si>
    <t>Schlesinger &amp; Lichter 2001</t>
  </si>
  <si>
    <t>FACE</t>
    <phoneticPr fontId="6" type="noConversion"/>
  </si>
  <si>
    <t>Talhelm et al. 2012</t>
  </si>
  <si>
    <t>Aspen-Birch</t>
  </si>
  <si>
    <t>Aspen-Maple</t>
  </si>
  <si>
    <t>Fig. 2; upper right panel</t>
  </si>
  <si>
    <t>sum of pine and deciduous leaves and woody</t>
  </si>
  <si>
    <t>Soybean + Wheat</t>
  </si>
  <si>
    <t>Dijkstra et al. 2005</t>
  </si>
  <si>
    <t>Abandoned agricultural field</t>
  </si>
  <si>
    <t>%</t>
  </si>
  <si>
    <t>Dorodnikov et al. 2011</t>
  </si>
  <si>
    <t>48°42' N</t>
  </si>
  <si>
    <t>9°12' E</t>
  </si>
  <si>
    <t>Gill et al. 2002</t>
  </si>
  <si>
    <t>From Luo et al. 2006</t>
  </si>
  <si>
    <t>Guenet et al. 2012</t>
  </si>
  <si>
    <t>50°35' N</t>
  </si>
  <si>
    <t>8°41' E</t>
  </si>
  <si>
    <t>40 kg N ha-1 yr-1)</t>
  </si>
  <si>
    <r>
      <t>kg N m</t>
    </r>
    <r>
      <rPr>
        <vertAlign val="superscript"/>
        <sz val="11"/>
        <rFont val="Times New Roman"/>
        <family val="1"/>
      </rPr>
      <t>-3</t>
    </r>
  </si>
  <si>
    <t>Jastrow et al. 2005</t>
  </si>
  <si>
    <t>Langley et al. 2009</t>
  </si>
  <si>
    <t>Oaks</t>
  </si>
  <si>
    <r>
      <t>mg N kg</t>
    </r>
    <r>
      <rPr>
        <vertAlign val="superscript"/>
        <sz val="11"/>
        <rFont val="Times New Roman"/>
        <family val="1"/>
      </rPr>
      <t xml:space="preserve">-1 </t>
    </r>
    <r>
      <rPr>
        <sz val="11"/>
        <rFont val="Times New Roman"/>
        <family val="1"/>
      </rPr>
      <t>soil</t>
    </r>
  </si>
  <si>
    <t>Fig. 3c</t>
  </si>
  <si>
    <t>Ross et al. 1995</t>
  </si>
  <si>
    <t>0 - 30 cm (Sum across layers)</t>
  </si>
  <si>
    <t>van Groenigen et al. 2002</t>
  </si>
  <si>
    <t>140 kg N ha-1</t>
  </si>
  <si>
    <t>560 kg N ha-1</t>
  </si>
  <si>
    <t>van Kessel et al. 2006</t>
  </si>
  <si>
    <t>322 kg N ha-1; average of low and high N treatments</t>
  </si>
  <si>
    <t>Unlabeled bulk soil</t>
  </si>
  <si>
    <t>Unlabeled rhizosphere soil</t>
  </si>
  <si>
    <t>Labeled bulk soil</t>
  </si>
  <si>
    <t>Labeled rhizosphere soil</t>
  </si>
  <si>
    <t>Allen et al. 2000</t>
  </si>
  <si>
    <t>loblolly pine</t>
  </si>
  <si>
    <t>From Zak et al. 2000 (New Phytologist; Table 6)</t>
  </si>
  <si>
    <t>Fig.5</t>
  </si>
  <si>
    <r>
      <t>μg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</t>
    </r>
  </si>
  <si>
    <t>Average across vegetation cover</t>
  </si>
  <si>
    <r>
      <t>μg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month</t>
    </r>
    <r>
      <rPr>
        <vertAlign val="superscript"/>
        <sz val="11"/>
        <rFont val="Times New Roman"/>
        <family val="1"/>
      </rPr>
      <t>-1</t>
    </r>
  </si>
  <si>
    <r>
      <t>μg N 48 h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dry soil</t>
    </r>
  </si>
  <si>
    <t>Incubation under CO2; sum of upper and lower layers</t>
  </si>
  <si>
    <t>Incubation under normal; sum of upper and lower layers</t>
  </si>
  <si>
    <t>June</t>
  </si>
  <si>
    <r>
      <t>mg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d</t>
    </r>
    <r>
      <rPr>
        <vertAlign val="superscript"/>
        <sz val="11"/>
        <rFont val="Times New Roman"/>
        <family val="1"/>
      </rPr>
      <t>-1</t>
    </r>
  </si>
  <si>
    <t>Fig. 3; using Qi's data</t>
  </si>
  <si>
    <t>Fig. 1B</t>
  </si>
  <si>
    <t>Fig. 1d</t>
  </si>
  <si>
    <t>Average</t>
  </si>
  <si>
    <t>Hungate et al. 1997 (Biogeochemestry)</t>
  </si>
  <si>
    <r>
      <t>μg N d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dry soil</t>
    </r>
  </si>
  <si>
    <t>Fig.4</t>
  </si>
  <si>
    <r>
      <t>mg N m</t>
    </r>
    <r>
      <rPr>
        <vertAlign val="superscript"/>
        <sz val="11"/>
        <rFont val="Times New Roman"/>
        <family val="1"/>
      </rPr>
      <t>-3</t>
    </r>
    <r>
      <rPr>
        <sz val="11"/>
        <rFont val="Times New Roman"/>
        <family val="1"/>
      </rPr>
      <t xml:space="preserve"> day</t>
    </r>
    <r>
      <rPr>
        <vertAlign val="superscript"/>
        <sz val="11"/>
        <rFont val="Times New Roman"/>
        <family val="1"/>
      </rPr>
      <t>-1</t>
    </r>
  </si>
  <si>
    <t>Kampichler et al. 1998</t>
  </si>
  <si>
    <t>Average across runs</t>
  </si>
  <si>
    <r>
      <t>μg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d</t>
    </r>
    <r>
      <rPr>
        <vertAlign val="superscript"/>
        <sz val="11"/>
        <rFont val="Times New Roman"/>
        <family val="1"/>
      </rPr>
      <t>-1</t>
    </r>
  </si>
  <si>
    <r>
      <t>g N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yr</t>
    </r>
    <r>
      <rPr>
        <vertAlign val="superscript"/>
        <sz val="11"/>
        <rFont val="Times New Roman"/>
        <family val="1"/>
      </rPr>
      <t>-1</t>
    </r>
  </si>
  <si>
    <t>Sum across fauna</t>
  </si>
  <si>
    <t>Fig. 1e-h; sum across layers in 2007</t>
  </si>
  <si>
    <t>Newton et al. 1995</t>
  </si>
  <si>
    <t>Table 3; From Zak et al. 2000 (New Phytologist; Table 6)</t>
  </si>
  <si>
    <t>Phillips et al. 2012</t>
  </si>
  <si>
    <t>Prior et al. 1997</t>
  </si>
  <si>
    <t>33°10' N</t>
  </si>
  <si>
    <t>112°0' W</t>
  </si>
  <si>
    <t>Table 2; From Zak et al. 2000 (New Phytologist; Table 6)</t>
  </si>
  <si>
    <t>214 kg N ha-1</t>
  </si>
  <si>
    <t>Fig. S1b</t>
  </si>
  <si>
    <t>Fig. 6c</t>
  </si>
  <si>
    <t>Fig. 3; From Zak et al. 2000 (New Phytologist; Table 6)</t>
  </si>
  <si>
    <t>Rutting et al. 2010</t>
  </si>
  <si>
    <t>175°16' E</t>
  </si>
  <si>
    <t>Zak et al. 2000a</t>
  </si>
  <si>
    <t>Wood et al. 1994</t>
  </si>
  <si>
    <t>Cotton</t>
  </si>
  <si>
    <t>130 kg N ha-1</t>
  </si>
  <si>
    <r>
      <t>mg N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60days</t>
    </r>
    <r>
      <rPr>
        <vertAlign val="superscript"/>
        <sz val="11"/>
        <rFont val="Times New Roman"/>
        <family val="1"/>
      </rPr>
      <t>-1</t>
    </r>
  </si>
  <si>
    <t>Table 3; dry, sum across layers</t>
  </si>
  <si>
    <t>Table 3; wet, sum across layers</t>
  </si>
  <si>
    <t>Shrubland; average of cover types</t>
  </si>
  <si>
    <t>Average across dates</t>
  </si>
  <si>
    <t>Average of the three measurements</t>
  </si>
  <si>
    <t>Baggs &amp; Blum 2004</t>
  </si>
  <si>
    <r>
      <t xml:space="preserve">mg </t>
    </r>
    <r>
      <rPr>
        <vertAlign val="superscript"/>
        <sz val="11"/>
        <color theme="1"/>
        <rFont val="Times New Roman"/>
        <family val="1"/>
      </rPr>
      <t>15</t>
    </r>
    <r>
      <rPr>
        <sz val="11"/>
        <color theme="1"/>
        <rFont val="Times New Roman"/>
        <family val="1"/>
      </rPr>
      <t>N kg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 xml:space="preserve"> dry soil d</t>
    </r>
    <r>
      <rPr>
        <vertAlign val="superscript"/>
        <sz val="11"/>
        <color theme="1"/>
        <rFont val="Times New Roman"/>
        <family val="1"/>
      </rPr>
      <t>-1</t>
    </r>
  </si>
  <si>
    <t>Table1</t>
  </si>
  <si>
    <r>
      <t>ng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h</t>
    </r>
    <r>
      <rPr>
        <vertAlign val="superscript"/>
        <sz val="11"/>
        <rFont val="Times New Roman"/>
        <family val="1"/>
      </rPr>
      <t>-1</t>
    </r>
  </si>
  <si>
    <t>Pinay et al. 2007</t>
  </si>
  <si>
    <t>43°38'N</t>
  </si>
  <si>
    <t>3°52'E</t>
  </si>
  <si>
    <r>
      <t>mg NO</t>
    </r>
    <r>
      <rPr>
        <vertAlign val="subscript"/>
        <sz val="11"/>
        <rFont val="Times New Roman"/>
        <family val="1"/>
      </rPr>
      <t>2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 xml:space="preserve">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d</t>
    </r>
    <r>
      <rPr>
        <vertAlign val="superscript"/>
        <sz val="11"/>
        <rFont val="Times New Roman"/>
        <family val="1"/>
      </rPr>
      <t>-1</t>
    </r>
  </si>
  <si>
    <t>Figure 4; "High" N soil is locally excavated topsoil</t>
  </si>
  <si>
    <t>Arnone &amp; Bohlen 1998</t>
  </si>
  <si>
    <t>Phosphate</t>
  </si>
  <si>
    <r>
      <t>μg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</si>
  <si>
    <r>
      <t>mg N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O-N m</t>
    </r>
    <r>
      <rPr>
        <vertAlign val="superscript"/>
        <sz val="11"/>
        <color theme="1"/>
        <rFont val="Times New Roman"/>
        <family val="1"/>
      </rPr>
      <t>-2</t>
    </r>
    <r>
      <rPr>
        <sz val="11"/>
        <color theme="1"/>
        <rFont val="Times New Roman"/>
        <family val="1"/>
      </rPr>
      <t xml:space="preserve"> land</t>
    </r>
  </si>
  <si>
    <r>
      <t>mg N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O-N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land year</t>
    </r>
    <r>
      <rPr>
        <vertAlign val="superscript"/>
        <sz val="11"/>
        <rFont val="Times New Roman"/>
        <family val="1"/>
      </rPr>
      <t>-1</t>
    </r>
  </si>
  <si>
    <t>Table1; Lolium</t>
  </si>
  <si>
    <t>Table1; Lolium/Trifolium</t>
  </si>
  <si>
    <r>
      <t>mg N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O-N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land year</t>
    </r>
    <r>
      <rPr>
        <vertAlign val="superscript"/>
        <sz val="11"/>
        <rFont val="Times New Roman"/>
        <family val="1"/>
      </rPr>
      <t>-1</t>
    </r>
    <r>
      <rPr>
        <sz val="11"/>
        <color theme="1"/>
        <rFont val="Calibri"/>
        <family val="2"/>
        <scheme val="minor"/>
      </rPr>
      <t/>
    </r>
  </si>
  <si>
    <t>Table1; Trifolium</t>
  </si>
  <si>
    <t>Billings et al. 2002</t>
  </si>
  <si>
    <r>
      <t>μg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land d</t>
    </r>
    <r>
      <rPr>
        <vertAlign val="superscript"/>
        <sz val="11"/>
        <rFont val="Times New Roman"/>
        <family val="1"/>
      </rPr>
      <t>-1</t>
    </r>
  </si>
  <si>
    <t>Table2; Average across species</t>
  </si>
  <si>
    <t>Cantarel et al. 2011</t>
  </si>
  <si>
    <t>45°43' S</t>
  </si>
  <si>
    <t>3°01' E</t>
  </si>
  <si>
    <t>French</t>
  </si>
  <si>
    <r>
      <t>kg N ha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yr</t>
    </r>
    <r>
      <rPr>
        <vertAlign val="superscript"/>
        <sz val="11"/>
        <rFont val="Times New Roman"/>
        <family val="1"/>
      </rPr>
      <t>-1</t>
    </r>
  </si>
  <si>
    <t>Fig. 3; from van Groenigen et al. 2011</t>
  </si>
  <si>
    <t>Average of upper and lower soil layers</t>
  </si>
  <si>
    <t>Cheng et al. 2006</t>
  </si>
  <si>
    <t>National Institute for Agro-Environmental Sciences, Tsukuba, Japan</t>
  </si>
  <si>
    <t>Decock et al. 2012</t>
  </si>
  <si>
    <t>Corn-soybean</t>
  </si>
  <si>
    <t>40°03' N</t>
  </si>
  <si>
    <t>88°12' W</t>
  </si>
  <si>
    <t>Dijkstra et al. 2010 (PS)</t>
  </si>
  <si>
    <t>Artemisia frigida</t>
  </si>
  <si>
    <t>Fig. 5; from van Groenigen et al. 2011</t>
  </si>
  <si>
    <t>Bouteloua gracilis</t>
  </si>
  <si>
    <t>Linaria dalmatica</t>
  </si>
  <si>
    <t>Pascopyrum smithii</t>
  </si>
  <si>
    <t>Hesperostipa comata</t>
  </si>
  <si>
    <t>All 5 species combined</t>
  </si>
  <si>
    <t>Water</t>
  </si>
  <si>
    <t>Hall et al. 1998</t>
  </si>
  <si>
    <r>
      <t>ng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</si>
  <si>
    <t>Ineson et al. 1998</t>
  </si>
  <si>
    <r>
      <t>mg N m</t>
    </r>
    <r>
      <rPr>
        <vertAlign val="superscript"/>
        <sz val="11"/>
        <color theme="1"/>
        <rFont val="Times New Roman"/>
        <family val="1"/>
      </rPr>
      <t>-2</t>
    </r>
    <r>
      <rPr>
        <sz val="11"/>
        <color theme="1"/>
        <rFont val="Times New Roman"/>
        <family val="1"/>
      </rPr>
      <t xml:space="preserve"> hr</t>
    </r>
    <r>
      <rPr>
        <vertAlign val="superscript"/>
        <sz val="11"/>
        <color theme="1"/>
        <rFont val="Times New Roman"/>
        <family val="1"/>
      </rPr>
      <t>-1</t>
    </r>
  </si>
  <si>
    <t>Nitrogen + Water</t>
  </si>
  <si>
    <t>Fig.1</t>
  </si>
  <si>
    <t>Fig. 5; Average across measurement periods</t>
  </si>
  <si>
    <t>136 kg N ha-1 (average of 84 and 188)</t>
  </si>
  <si>
    <t>Mosier et al. 2002</t>
  </si>
  <si>
    <t>104°42' W</t>
  </si>
  <si>
    <t>Niboyet et al. 2011</t>
  </si>
  <si>
    <t>122°14' W</t>
  </si>
  <si>
    <t>burned</t>
  </si>
  <si>
    <r>
      <t>burned+H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</si>
  <si>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t>burned+N</t>
  </si>
  <si>
    <r>
      <t>burned+N+H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</si>
  <si>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r>
      <t>+H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</si>
  <si>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t>+N</t>
  </si>
  <si>
    <r>
      <t>+N+H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</si>
  <si>
    <t>+heating</t>
  </si>
  <si>
    <r>
      <t>+H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O+heating</t>
    </r>
  </si>
  <si>
    <t>+N+heating</t>
  </si>
  <si>
    <r>
      <t>+H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O+N+heating</t>
    </r>
  </si>
  <si>
    <t>Phillips et al. 2001</t>
  </si>
  <si>
    <t>35°58'N</t>
  </si>
  <si>
    <t>79°05' W</t>
  </si>
  <si>
    <t>Pleijel et al. 1998</t>
  </si>
  <si>
    <t>57°54' N</t>
  </si>
  <si>
    <t>12°24' E</t>
  </si>
  <si>
    <t>Fig. 2; from van Groenigen et al. 2011</t>
  </si>
  <si>
    <t>110 kg ha-1</t>
  </si>
  <si>
    <t>Fig. 4; from van Groenigen et al. 2011</t>
  </si>
  <si>
    <t>Smith et al. 2010</t>
  </si>
  <si>
    <t>Sorghum &amp; Soybean</t>
  </si>
  <si>
    <t>32.6° N</t>
  </si>
  <si>
    <t>85.5° W</t>
  </si>
  <si>
    <t>From van Groenigen et al. 2011</t>
  </si>
  <si>
    <t>Coventional system; 135 kg N ha-1</t>
  </si>
  <si>
    <t>Clover, sorghum, sunn hemp, wheat, soybean</t>
  </si>
  <si>
    <t>Conservation system; 135.4 kg N ha-1</t>
  </si>
  <si>
    <t>Welzmiller et al. 2008</t>
  </si>
  <si>
    <t>Sorghum</t>
  </si>
  <si>
    <t>33°04' N</t>
  </si>
  <si>
    <t>111°58' W</t>
  </si>
  <si>
    <t>Fertillier</t>
  </si>
  <si>
    <t>Table 2; from van Groenigen et al. 2011</t>
  </si>
  <si>
    <t>93 kg N ha-1; averaged total over 2 growing seasons</t>
  </si>
  <si>
    <t>Fertillizer + Irrigation</t>
  </si>
  <si>
    <t>Fig.1; average of pre- and post-harvest</t>
  </si>
  <si>
    <t>2.8 g N m-2</t>
  </si>
  <si>
    <t>11.2 g N m-2</t>
  </si>
  <si>
    <t>14 g N m-2 y-1</t>
  </si>
  <si>
    <t>56 g N m-2 y-1</t>
  </si>
  <si>
    <t>Page 749 left column; average of 1998 and 1999</t>
  </si>
  <si>
    <t>Dijkstra et al. 2007</t>
  </si>
  <si>
    <t>Johnson et al. 2001</t>
  </si>
  <si>
    <t>Liu et al. 2008</t>
  </si>
  <si>
    <t>Evergreen broadleaved</t>
  </si>
  <si>
    <t>23°20'N</t>
  </si>
  <si>
    <t>113°30'E</t>
  </si>
  <si>
    <r>
      <t>kg N ha-1 year</t>
    </r>
    <r>
      <rPr>
        <vertAlign val="superscript"/>
        <sz val="11"/>
        <rFont val="Times New Roman"/>
        <family val="1"/>
      </rPr>
      <t>-1</t>
    </r>
  </si>
  <si>
    <t>Annuals</t>
  </si>
  <si>
    <t>Perennials</t>
  </si>
  <si>
    <r>
      <t>g N kg</t>
    </r>
    <r>
      <rPr>
        <vertAlign val="superscript"/>
        <sz val="11"/>
        <rFont val="Times New Roman"/>
        <family val="1"/>
      </rPr>
      <t xml:space="preserve">-1 </t>
    </r>
    <r>
      <rPr>
        <sz val="11"/>
        <rFont val="Times New Roman"/>
        <family val="1"/>
      </rPr>
      <t>dry soil re-growth</t>
    </r>
    <r>
      <rPr>
        <vertAlign val="superscript"/>
        <sz val="11"/>
        <rFont val="Times New Roman"/>
        <family val="1"/>
      </rPr>
      <t>-1</t>
    </r>
  </si>
  <si>
    <r>
      <t>Mg N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</t>
    </r>
  </si>
  <si>
    <t>Fig. 2; Sum across layers</t>
  </si>
  <si>
    <t>Table 7; Average of the three replicates</t>
  </si>
  <si>
    <t>4.5 g N m-2; Average across rhizosphere and bulk soil</t>
  </si>
  <si>
    <r>
      <t>g N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land</t>
    </r>
  </si>
  <si>
    <t>Fig. 1; Sum of soybean and wheat</t>
  </si>
  <si>
    <t>Zak et al. 2007 and 2011</t>
  </si>
  <si>
    <r>
      <t>mg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dry soil</t>
    </r>
  </si>
  <si>
    <r>
      <t>μmol C2H4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day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</t>
    </r>
  </si>
  <si>
    <t>Fig. 1; Sum across layers</t>
  </si>
  <si>
    <r>
      <t>kg N ha</t>
    </r>
    <r>
      <rPr>
        <vertAlign val="superscript"/>
        <sz val="11"/>
        <rFont val="Times New Roman"/>
        <family val="1"/>
      </rPr>
      <t xml:space="preserve">-1 </t>
    </r>
    <r>
      <rPr>
        <sz val="11"/>
        <rFont val="Times New Roman"/>
        <family val="1"/>
      </rPr>
      <t>land  month</t>
    </r>
    <r>
      <rPr>
        <vertAlign val="superscript"/>
        <sz val="11"/>
        <rFont val="Times New Roman"/>
        <family val="1"/>
      </rPr>
      <t>-1</t>
    </r>
  </si>
  <si>
    <r>
      <t>mg N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30days</t>
    </r>
    <r>
      <rPr>
        <vertAlign val="superscript"/>
        <sz val="11"/>
        <rFont val="Times New Roman"/>
        <family val="1"/>
      </rPr>
      <t>-1</t>
    </r>
  </si>
  <si>
    <r>
      <t>mg N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</t>
    </r>
  </si>
  <si>
    <t>Fig. 4; Sum across layers</t>
  </si>
  <si>
    <t>Fig. 3; Sum across layers</t>
  </si>
  <si>
    <r>
      <t>g N m</t>
    </r>
    <r>
      <rPr>
        <vertAlign val="superscript"/>
        <sz val="11"/>
        <rFont val="Times New Roman"/>
        <family val="1"/>
      </rPr>
      <t xml:space="preserve">-2 </t>
    </r>
    <r>
      <rPr>
        <sz val="11"/>
        <rFont val="Times New Roman"/>
        <family val="1"/>
      </rPr>
      <t>land d</t>
    </r>
    <r>
      <rPr>
        <vertAlign val="superscript"/>
        <sz val="11"/>
        <rFont val="Times New Roman"/>
        <family val="1"/>
      </rPr>
      <t>-1</t>
    </r>
  </si>
  <si>
    <r>
      <t>mg N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days</t>
    </r>
    <r>
      <rPr>
        <vertAlign val="superscript"/>
        <sz val="11"/>
        <rFont val="Times New Roman"/>
        <family val="1"/>
      </rPr>
      <t>-1</t>
    </r>
  </si>
  <si>
    <r>
      <t>mg N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56days</t>
    </r>
    <r>
      <rPr>
        <vertAlign val="superscript"/>
        <sz val="11"/>
        <rFont val="Times New Roman"/>
        <family val="1"/>
      </rPr>
      <t>-1</t>
    </r>
  </si>
  <si>
    <t>Average of Nrec and Nlab</t>
  </si>
  <si>
    <t>Nitrogen + 40% WFPS</t>
  </si>
  <si>
    <t>Nitrogen + 65% WFPS</t>
  </si>
  <si>
    <t>Nitrogen + 90% WFPS</t>
  </si>
  <si>
    <t>Nitrogen + O3 + 40% WFPS</t>
  </si>
  <si>
    <t>Nitrogen + O3 + 65% WFPS</t>
  </si>
  <si>
    <t>Nitrogen + O3 + 90% WFPS</t>
  </si>
  <si>
    <r>
      <t>ng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28d</t>
    </r>
    <r>
      <rPr>
        <vertAlign val="superscript"/>
        <sz val="11"/>
        <rFont val="Times New Roman"/>
        <family val="1"/>
      </rPr>
      <t>-1</t>
    </r>
    <r>
      <rPr>
        <sz val="11"/>
        <color theme="1"/>
        <rFont val="Calibri"/>
        <family val="2"/>
        <scheme val="minor"/>
      </rPr>
      <t/>
    </r>
  </si>
  <si>
    <r>
      <t>mg m</t>
    </r>
    <r>
      <rPr>
        <vertAlign val="superscript"/>
        <sz val="11"/>
        <rFont val="Times New Roman"/>
        <family val="1"/>
      </rPr>
      <t>-2</t>
    </r>
  </si>
  <si>
    <r>
      <t>g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yr</t>
    </r>
    <r>
      <rPr>
        <vertAlign val="superscript"/>
        <sz val="11"/>
        <rFont val="Times New Roman"/>
        <family val="1"/>
      </rPr>
      <t>-1</t>
    </r>
  </si>
  <si>
    <t>Fig.3; 1 species</t>
  </si>
  <si>
    <t>Fig.3; 16 species</t>
  </si>
  <si>
    <r>
      <t>number cm</t>
    </r>
    <r>
      <rPr>
        <vertAlign val="superscript"/>
        <sz val="11"/>
        <rFont val="Times New Roman"/>
        <family val="1"/>
      </rPr>
      <t>-3</t>
    </r>
  </si>
  <si>
    <t>45° N</t>
    <phoneticPr fontId="0" type="noConversion"/>
  </si>
  <si>
    <t>USA</t>
    <phoneticPr fontId="0" type="noConversion"/>
  </si>
  <si>
    <t>FACE</t>
    <phoneticPr fontId="0" type="noConversion"/>
  </si>
  <si>
    <t>No</t>
    <phoneticPr fontId="6" type="noConversion"/>
  </si>
  <si>
    <t>OTC</t>
    <phoneticPr fontId="6" type="noConversion"/>
  </si>
  <si>
    <t>France</t>
    <phoneticPr fontId="7" type="noConversion"/>
  </si>
  <si>
    <t>No</t>
    <phoneticPr fontId="7" type="noConversion"/>
  </si>
  <si>
    <t>Warming</t>
    <phoneticPr fontId="7" type="noConversion"/>
  </si>
  <si>
    <t>Australian</t>
    <phoneticPr fontId="6" type="noConversion"/>
  </si>
  <si>
    <t>mmol</t>
    <phoneticPr fontId="6" type="noConversion"/>
  </si>
  <si>
    <t>Australian</t>
    <phoneticPr fontId="6" type="noConversion"/>
  </si>
  <si>
    <t>Torbet et al. 2004</t>
    <phoneticPr fontId="7" type="noConversion"/>
  </si>
  <si>
    <t>85.5°W</t>
    <phoneticPr fontId="7" type="noConversion"/>
  </si>
  <si>
    <t>Table 2 (Plant N)</t>
    <phoneticPr fontId="7" type="noConversion"/>
  </si>
  <si>
    <t>Table 3 (Plant N total)</t>
    <phoneticPr fontId="7" type="noConversion"/>
  </si>
  <si>
    <t>USA</t>
    <phoneticPr fontId="6" type="noConversion"/>
  </si>
  <si>
    <t>Table 1 (Total N)</t>
    <phoneticPr fontId="6" type="noConversion"/>
  </si>
  <si>
    <t>No</t>
    <phoneticPr fontId="0" type="noConversion"/>
  </si>
  <si>
    <t>Australian</t>
    <phoneticPr fontId="0" type="noConversion"/>
  </si>
  <si>
    <t>Table 1 (ARA)</t>
    <phoneticPr fontId="0" type="noConversion"/>
  </si>
  <si>
    <t>ureide (10 mM)</t>
    <phoneticPr fontId="0" type="noConversion"/>
  </si>
  <si>
    <t>No</t>
    <phoneticPr fontId="0" type="noConversion"/>
  </si>
  <si>
    <t>Sitka spruce forest</t>
    <phoneticPr fontId="0" type="noConversion"/>
  </si>
  <si>
    <t>36°0' W</t>
    <phoneticPr fontId="0" type="noConversion"/>
  </si>
  <si>
    <t>Scotland</t>
    <phoneticPr fontId="0" type="noConversion"/>
  </si>
  <si>
    <t>OTC</t>
    <phoneticPr fontId="0" type="noConversion"/>
  </si>
  <si>
    <t>9°51‘ N</t>
    <phoneticPr fontId="0" type="noConversion"/>
  </si>
  <si>
    <t>84°14’W</t>
    <phoneticPr fontId="0" type="noConversion"/>
  </si>
  <si>
    <t>Costa Rica</t>
    <phoneticPr fontId="0" type="noConversion"/>
  </si>
  <si>
    <t>NH4NO3 (1 Mm)</t>
    <phoneticPr fontId="0" type="noConversion"/>
  </si>
  <si>
    <t>NH4NO3 (10 Mm)</t>
    <phoneticPr fontId="0" type="noConversion"/>
  </si>
  <si>
    <t>43° N</t>
    <phoneticPr fontId="0" type="noConversion"/>
  </si>
  <si>
    <t>141°E</t>
    <phoneticPr fontId="0" type="noConversion"/>
  </si>
  <si>
    <t>Japan</t>
    <phoneticPr fontId="0" type="noConversion"/>
  </si>
  <si>
    <t>Table 1 (N lost)</t>
    <phoneticPr fontId="6" type="noConversion"/>
  </si>
  <si>
    <t>mmol</t>
    <phoneticPr fontId="0" type="noConversion"/>
  </si>
  <si>
    <t>Table 1 (Nodule d. wt)</t>
    <phoneticPr fontId="0" type="noConversion"/>
  </si>
  <si>
    <t>g</t>
    <phoneticPr fontId="0" type="noConversion"/>
  </si>
  <si>
    <t>Tobia et al. 2010</t>
    <phoneticPr fontId="0" type="noConversion"/>
  </si>
  <si>
    <t>TIN</t>
  </si>
  <si>
    <t>Hofmockel &amp; Schlesinger 2007</t>
  </si>
  <si>
    <t>Method</t>
  </si>
  <si>
    <t>Isotope</t>
  </si>
  <si>
    <t>C2H2</t>
  </si>
  <si>
    <t>H2</t>
  </si>
  <si>
    <t>Accumulation</t>
  </si>
  <si>
    <r>
      <t>mmol H2 plant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min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</t>
    </r>
  </si>
  <si>
    <r>
      <t>mmol C2H4 plant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</t>
    </r>
  </si>
  <si>
    <r>
      <t>mmol C2H4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day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</t>
    </r>
  </si>
  <si>
    <r>
      <t>mg pot</t>
    </r>
    <r>
      <rPr>
        <vertAlign val="superscript"/>
        <sz val="11"/>
        <rFont val="Times New Roman"/>
        <family val="1"/>
      </rPr>
      <t>-1</t>
    </r>
  </si>
  <si>
    <r>
      <t>mmole C2H4 plant</t>
    </r>
    <r>
      <rPr>
        <i/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  <r>
      <rPr>
        <sz val="11"/>
        <color theme="1"/>
        <rFont val="Calibri"/>
        <family val="2"/>
        <scheme val="minor"/>
      </rPr>
      <t/>
    </r>
  </si>
  <si>
    <r>
      <t>n noles C2H4 g</t>
    </r>
    <r>
      <rPr>
        <i/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</si>
  <si>
    <r>
      <t>n noles C2H4 g</t>
    </r>
    <r>
      <rPr>
        <i/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  <r>
      <rPr>
        <sz val="11"/>
        <color theme="1"/>
        <rFont val="Calibri"/>
        <family val="2"/>
        <scheme val="minor"/>
      </rPr>
      <t/>
    </r>
  </si>
  <si>
    <r>
      <t>mg cm</t>
    </r>
    <r>
      <rPr>
        <vertAlign val="superscript"/>
        <sz val="11"/>
        <rFont val="Times New Roman"/>
        <family val="1"/>
      </rPr>
      <t>-3</t>
    </r>
  </si>
  <si>
    <r>
      <t>mmoles N d</t>
    </r>
    <r>
      <rPr>
        <vertAlign val="superscript"/>
        <sz val="11"/>
        <rFont val="Times New Roman"/>
        <family val="1"/>
      </rPr>
      <t>-1</t>
    </r>
    <r>
      <rPr>
        <sz val="11"/>
        <color theme="1"/>
        <rFont val="Calibri"/>
        <family val="2"/>
        <scheme val="minor"/>
      </rPr>
      <t/>
    </r>
  </si>
  <si>
    <r>
      <t>mmole plant</t>
    </r>
    <r>
      <rPr>
        <i/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  <r>
      <rPr>
        <sz val="11"/>
        <color theme="1"/>
        <rFont val="Calibri"/>
        <family val="2"/>
        <scheme val="minor"/>
      </rPr>
      <t/>
    </r>
  </si>
  <si>
    <r>
      <t>g box</t>
    </r>
    <r>
      <rPr>
        <vertAlign val="superscript"/>
        <sz val="11"/>
        <rFont val="Times New Roman"/>
        <family val="1"/>
      </rPr>
      <t>-1</t>
    </r>
  </si>
  <si>
    <r>
      <t>g container</t>
    </r>
    <r>
      <rPr>
        <vertAlign val="superscript"/>
        <sz val="11"/>
        <rFont val="Times New Roman"/>
        <family val="1"/>
      </rPr>
      <t>-1</t>
    </r>
  </si>
  <si>
    <r>
      <t>kg N ha</t>
    </r>
    <r>
      <rPr>
        <vertAlign val="superscript"/>
        <sz val="11"/>
        <rFont val="Times New Roman"/>
        <family val="1"/>
      </rPr>
      <t>-1</t>
    </r>
  </si>
  <si>
    <r>
      <t xml:space="preserve">N- (160 kg N fertilizer ha 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y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>)</t>
    </r>
  </si>
  <si>
    <r>
      <t xml:space="preserve">N+ (530 kg N fertilizer ha 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y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>)</t>
    </r>
  </si>
  <si>
    <r>
      <t>mg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</t>
    </r>
  </si>
  <si>
    <t>NH4NO3 (1 Mm)</t>
    <phoneticPr fontId="7" type="noConversion"/>
  </si>
  <si>
    <t>NH4NO3 (10 Mm)</t>
    <phoneticPr fontId="7" type="noConversion"/>
  </si>
  <si>
    <t>Vegetation</t>
  </si>
  <si>
    <t>Data location</t>
  </si>
  <si>
    <t>Ambient CO2 (ppm)</t>
  </si>
  <si>
    <t>Elevated CO2 (ppm)</t>
  </si>
  <si>
    <t>CO2 difference (ppm)</t>
  </si>
  <si>
    <t>Treatment duration (years)</t>
  </si>
  <si>
    <t>Other treatments</t>
  </si>
  <si>
    <t>Nitrogen addition</t>
  </si>
  <si>
    <t>Ecosystem</t>
  </si>
  <si>
    <t>Sum of ANP and BNP</t>
  </si>
  <si>
    <t>sorghum</t>
    <phoneticPr fontId="7" type="noConversion"/>
  </si>
  <si>
    <t>soybean</t>
    <phoneticPr fontId="7" type="noConversion"/>
  </si>
  <si>
    <r>
      <t>g m</t>
    </r>
    <r>
      <rPr>
        <vertAlign val="superscript"/>
        <sz val="11"/>
        <rFont val="Times New Roman"/>
        <family val="1"/>
      </rPr>
      <t>-2</t>
    </r>
    <r>
      <rPr>
        <sz val="11"/>
        <color theme="1"/>
        <rFont val="Calibri"/>
        <family val="2"/>
        <charset val="134"/>
        <scheme val="minor"/>
      </rPr>
      <t/>
    </r>
  </si>
  <si>
    <r>
      <t>mg N g</t>
    </r>
    <r>
      <rPr>
        <vertAlign val="superscript"/>
        <sz val="11"/>
        <rFont val="Times New Roman"/>
        <family val="1"/>
      </rPr>
      <t xml:space="preserve">-1 </t>
    </r>
    <r>
      <rPr>
        <sz val="11"/>
        <rFont val="Times New Roman"/>
        <family val="1"/>
      </rPr>
      <t>soil</t>
    </r>
  </si>
  <si>
    <t>Monoculture plots</t>
  </si>
  <si>
    <t>four species plots</t>
  </si>
  <si>
    <r>
      <t>mol h</t>
    </r>
    <r>
      <rPr>
        <vertAlign val="superscript"/>
        <sz val="11"/>
        <rFont val="Times New Roman"/>
        <family val="1"/>
      </rPr>
      <t>-1</t>
    </r>
  </si>
  <si>
    <t>Alluvial soil</t>
  </si>
  <si>
    <t>Laterite soil</t>
  </si>
  <si>
    <r>
      <t>mg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 d</t>
    </r>
    <r>
      <rPr>
        <vertAlign val="superscript"/>
        <sz val="11"/>
        <rFont val="Times New Roman"/>
        <family val="1"/>
      </rPr>
      <t>-1</t>
    </r>
  </si>
  <si>
    <r>
      <t>mmol N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</t>
    </r>
  </si>
  <si>
    <r>
      <t>mg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 28days</t>
    </r>
    <r>
      <rPr>
        <vertAlign val="superscript"/>
        <sz val="11"/>
        <rFont val="Times New Roman"/>
        <family val="1"/>
      </rPr>
      <t>-1</t>
    </r>
  </si>
  <si>
    <r>
      <t>mg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 7d</t>
    </r>
    <r>
      <rPr>
        <vertAlign val="superscript"/>
        <sz val="11"/>
        <rFont val="Times New Roman"/>
        <family val="1"/>
      </rPr>
      <t>-1</t>
    </r>
  </si>
  <si>
    <r>
      <t>mg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 d</t>
    </r>
    <r>
      <rPr>
        <vertAlign val="superscript"/>
        <sz val="11"/>
        <rFont val="Times New Roman"/>
        <family val="1"/>
      </rPr>
      <t>-1</t>
    </r>
    <r>
      <rPr>
        <sz val="11"/>
        <color theme="1"/>
        <rFont val="Calibri"/>
        <family val="2"/>
        <scheme val="minor"/>
      </rPr>
      <t/>
    </r>
  </si>
  <si>
    <r>
      <t>mg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d</t>
    </r>
    <r>
      <rPr>
        <vertAlign val="superscript"/>
        <sz val="11"/>
        <rFont val="Times New Roman"/>
        <family val="1"/>
      </rPr>
      <t>-1</t>
    </r>
  </si>
  <si>
    <r>
      <t>ng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 d</t>
    </r>
    <r>
      <rPr>
        <vertAlign val="superscript"/>
        <sz val="11"/>
        <rFont val="Times New Roman"/>
        <family val="1"/>
      </rPr>
      <t>-1</t>
    </r>
  </si>
  <si>
    <t>5.6 g N m-2 yr-1; this is the average of 0 and 11.2</t>
  </si>
  <si>
    <r>
      <t>mg N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d</t>
    </r>
    <r>
      <rPr>
        <vertAlign val="superscript"/>
        <sz val="11"/>
        <rFont val="Times New Roman"/>
        <family val="1"/>
      </rPr>
      <t>-1</t>
    </r>
  </si>
  <si>
    <r>
      <t>mg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</si>
  <si>
    <r>
      <t>mg NO</t>
    </r>
    <r>
      <rPr>
        <vertAlign val="subscript"/>
        <sz val="11"/>
        <rFont val="Times New Roman"/>
        <family val="1"/>
      </rPr>
      <t>2</t>
    </r>
    <r>
      <rPr>
        <vertAlign val="superscript"/>
        <sz val="11"/>
        <rFont val="Times New Roman"/>
        <family val="1"/>
      </rPr>
      <t>-</t>
    </r>
    <r>
      <rPr>
        <sz val="11"/>
        <rFont val="Times New Roman"/>
        <family val="1"/>
      </rPr>
      <t xml:space="preserve"> mg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protein h</t>
    </r>
    <r>
      <rPr>
        <vertAlign val="superscript"/>
        <sz val="11"/>
        <rFont val="Times New Roman"/>
        <family val="1"/>
      </rPr>
      <t>-1</t>
    </r>
  </si>
  <si>
    <r>
      <t>nM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 h</t>
    </r>
    <r>
      <rPr>
        <vertAlign val="superscript"/>
        <sz val="11"/>
        <rFont val="Times New Roman"/>
        <family val="1"/>
      </rPr>
      <t>-1</t>
    </r>
  </si>
  <si>
    <t>Mesocosm; pH 4.3</t>
  </si>
  <si>
    <t>Mesocosm; pH 5.9</t>
  </si>
  <si>
    <t>Mesocosm; pH 7</t>
  </si>
  <si>
    <r>
      <t>mg N m</t>
    </r>
    <r>
      <rPr>
        <vertAlign val="superscript"/>
        <sz val="11"/>
        <color theme="1"/>
        <rFont val="Times New Roman"/>
        <family val="1"/>
      </rPr>
      <t>-2</t>
    </r>
    <r>
      <rPr>
        <sz val="11"/>
        <color theme="1"/>
        <rFont val="Times New Roman"/>
        <family val="1"/>
      </rPr>
      <t xml:space="preserve"> h</t>
    </r>
    <r>
      <rPr>
        <vertAlign val="superscript"/>
        <sz val="11"/>
        <color theme="1"/>
        <rFont val="Times New Roman"/>
        <family val="1"/>
      </rPr>
      <t>-1</t>
    </r>
  </si>
  <si>
    <r>
      <t>mg m</t>
    </r>
    <r>
      <rPr>
        <vertAlign val="superscript"/>
        <sz val="11"/>
        <rFont val="Times New Roman"/>
        <family val="1"/>
      </rPr>
      <t>-2</t>
    </r>
    <r>
      <rPr>
        <sz val="11"/>
        <rFont val="Times New Roman"/>
        <family val="1"/>
      </rPr>
      <t xml:space="preserve"> h</t>
    </r>
    <r>
      <rPr>
        <vertAlign val="superscript"/>
        <sz val="11"/>
        <rFont val="Times New Roman"/>
        <family val="1"/>
      </rPr>
      <t>-1</t>
    </r>
    <r>
      <rPr>
        <sz val="11"/>
        <color theme="1"/>
        <rFont val="Calibri"/>
        <family val="2"/>
        <scheme val="minor"/>
      </rPr>
      <t/>
    </r>
  </si>
  <si>
    <r>
      <t>mg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soil h</t>
    </r>
    <r>
      <rPr>
        <vertAlign val="superscript"/>
        <sz val="11"/>
        <rFont val="Times New Roman"/>
        <family val="1"/>
      </rPr>
      <t>-1</t>
    </r>
    <r>
      <rPr>
        <sz val="11"/>
        <color theme="1"/>
        <rFont val="Calibri"/>
        <family val="2"/>
        <scheme val="minor"/>
      </rPr>
      <t/>
    </r>
  </si>
  <si>
    <t>Average of resin and water collected data</t>
  </si>
  <si>
    <r>
      <t>mg kg</t>
    </r>
    <r>
      <rPr>
        <vertAlign val="superscript"/>
        <sz val="11"/>
        <color theme="1"/>
        <rFont val="Times New Roman"/>
        <family val="1"/>
      </rPr>
      <t xml:space="preserve">-1 </t>
    </r>
    <r>
      <rPr>
        <sz val="11"/>
        <color theme="1"/>
        <rFont val="Times New Roman"/>
        <family val="1"/>
      </rPr>
      <t>soil</t>
    </r>
  </si>
  <si>
    <r>
      <t>mg N 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 xml:space="preserve"> SOM</t>
    </r>
  </si>
  <si>
    <r>
      <t>mg N 10 cm</t>
    </r>
    <r>
      <rPr>
        <vertAlign val="superscript"/>
        <sz val="11"/>
        <rFont val="Times New Roman"/>
        <family val="1"/>
      </rPr>
      <t xml:space="preserve">-2 </t>
    </r>
    <r>
      <rPr>
        <sz val="11"/>
        <rFont val="Times New Roman"/>
        <family val="1"/>
      </rPr>
      <t>land</t>
    </r>
  </si>
  <si>
    <r>
      <t>g  m</t>
    </r>
    <r>
      <rPr>
        <vertAlign val="superscript"/>
        <sz val="11"/>
        <rFont val="Times New Roman"/>
        <family val="1"/>
      </rPr>
      <t xml:space="preserve">-2 </t>
    </r>
  </si>
  <si>
    <r>
      <t>mg bag</t>
    </r>
    <r>
      <rPr>
        <vertAlign val="superscript"/>
        <sz val="11"/>
        <rFont val="Times New Roman"/>
        <family val="1"/>
      </rPr>
      <t>-1</t>
    </r>
  </si>
  <si>
    <t>Variable</t>
  </si>
  <si>
    <r>
      <t>number plant</t>
    </r>
    <r>
      <rPr>
        <vertAlign val="superscript"/>
        <sz val="11"/>
        <rFont val="Times New Roman"/>
        <family val="1"/>
      </rPr>
      <t>-1</t>
    </r>
  </si>
  <si>
    <t>lnR</t>
  </si>
  <si>
    <t>Var(lnR)</t>
  </si>
  <si>
    <t>Total</t>
  </si>
  <si>
    <t>Short-term</t>
  </si>
  <si>
    <t>Long-term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</si>
</sst>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"/>
    <numFmt numFmtId="165" formatCode="[$-409]mmm\-yy;@"/>
    <numFmt numFmtId="166" formatCode="0.000"/>
    <numFmt numFmtId="167" formatCode="0.000000000"/>
    <numFmt numFmtId="168" formatCode="0.0"/>
  </numFmts>
  <fonts count="18">
    <font>
      <sz val="11"/>
      <color theme="1"/>
      <name val="Calibri"/>
      <family val="2"/>
      <scheme val="minor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vertAlign val="superscript"/>
      <sz val="11"/>
      <color rgb="FFFF0000"/>
      <name val="Times New Roman"/>
      <family val="1"/>
    </font>
    <font>
      <sz val="11"/>
      <color rgb="FF0000FF"/>
      <name val="Times New Roman"/>
      <family val="1"/>
    </font>
    <font>
      <sz val="11"/>
      <color rgb="FF0000FF"/>
      <name val="Calibri"/>
      <family val="2"/>
      <scheme val="minor"/>
    </font>
    <font>
      <vertAlign val="superscript"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charset val="134"/>
      <scheme val="minor"/>
    </font>
    <font>
      <vertAlign val="subscript"/>
      <sz val="11"/>
      <name val="Times New Roman"/>
      <family val="1"/>
    </font>
    <font>
      <vertAlign val="subscript"/>
      <sz val="11"/>
      <color theme="1"/>
      <name val="Times New Roman"/>
      <family val="1"/>
    </font>
    <font>
      <i/>
      <vertAlign val="superscript"/>
      <sz val="11"/>
      <name val="Times New Roman"/>
      <family val="1"/>
    </font>
    <font>
      <i/>
      <sz val="11"/>
      <color theme="1"/>
      <name val="Times New Roman"/>
      <family val="1"/>
    </font>
    <font>
      <sz val="11"/>
      <color rgb="FF9933FF"/>
      <name val="Times New Roman"/>
      <family val="1"/>
    </font>
    <font>
      <sz val="11"/>
      <color rgb="FF9933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/>
    <xf numFmtId="0" fontId="1" fillId="0" borderId="0" xfId="0" applyNumberFormat="1" applyFont="1" applyFill="1"/>
    <xf numFmtId="0" fontId="1" fillId="0" borderId="0" xfId="0" applyFont="1"/>
    <xf numFmtId="0" fontId="3" fillId="0" borderId="0" xfId="0" applyFont="1"/>
    <xf numFmtId="165" fontId="1" fillId="0" borderId="0" xfId="0" applyNumberFormat="1" applyFont="1" applyFill="1"/>
    <xf numFmtId="0" fontId="3" fillId="0" borderId="0" xfId="0" applyNumberFormat="1" applyFont="1" applyFill="1"/>
    <xf numFmtId="164" fontId="1" fillId="0" borderId="0" xfId="0" applyNumberFormat="1" applyFont="1" applyFill="1"/>
    <xf numFmtId="0" fontId="1" fillId="0" borderId="0" xfId="0" applyFont="1" applyFill="1" applyAlignment="1">
      <alignment horizontal="left"/>
    </xf>
    <xf numFmtId="1" fontId="1" fillId="0" borderId="0" xfId="0" applyNumberFormat="1" applyFont="1" applyFill="1"/>
    <xf numFmtId="165" fontId="1" fillId="0" borderId="0" xfId="0" applyNumberFormat="1" applyFont="1" applyFill="1" applyAlignment="1">
      <alignment horizontal="left"/>
    </xf>
    <xf numFmtId="0" fontId="5" fillId="0" borderId="0" xfId="0" applyFont="1" applyFill="1"/>
    <xf numFmtId="1" fontId="5" fillId="0" borderId="0" xfId="0" applyNumberFormat="1" applyFont="1" applyFill="1"/>
    <xf numFmtId="165" fontId="3" fillId="0" borderId="0" xfId="0" applyNumberFormat="1" applyFont="1" applyFill="1"/>
    <xf numFmtId="0" fontId="1" fillId="0" borderId="0" xfId="0" applyNumberFormat="1" applyFont="1" applyFill="1" applyAlignment="1">
      <alignment wrapText="1"/>
    </xf>
    <xf numFmtId="0" fontId="7" fillId="0" borderId="0" xfId="0" applyFont="1" applyFill="1"/>
    <xf numFmtId="1" fontId="7" fillId="0" borderId="0" xfId="0" applyNumberFormat="1" applyFont="1" applyFill="1"/>
    <xf numFmtId="165" fontId="1" fillId="0" borderId="0" xfId="0" applyNumberFormat="1" applyFont="1"/>
    <xf numFmtId="0" fontId="10" fillId="0" borderId="0" xfId="0" applyFont="1" applyFill="1"/>
    <xf numFmtId="0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/>
    <xf numFmtId="164" fontId="5" fillId="0" borderId="0" xfId="0" applyNumberFormat="1" applyFont="1" applyFill="1"/>
    <xf numFmtId="164" fontId="7" fillId="0" borderId="0" xfId="0" applyNumberFormat="1" applyFont="1" applyFill="1"/>
    <xf numFmtId="0" fontId="15" fillId="0" borderId="0" xfId="0" applyFont="1"/>
    <xf numFmtId="0" fontId="10" fillId="0" borderId="0" xfId="0" applyFont="1"/>
    <xf numFmtId="165" fontId="10" fillId="0" borderId="0" xfId="0" applyNumberFormat="1" applyFont="1"/>
    <xf numFmtId="0" fontId="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NumberFormat="1" applyFont="1" applyFill="1"/>
    <xf numFmtId="164" fontId="7" fillId="0" borderId="0" xfId="0" applyNumberFormat="1" applyFont="1" applyFill="1" applyAlignment="1">
      <alignment vertical="center"/>
    </xf>
    <xf numFmtId="165" fontId="7" fillId="0" borderId="0" xfId="0" applyNumberFormat="1" applyFont="1" applyFill="1"/>
    <xf numFmtId="0" fontId="16" fillId="0" borderId="0" xfId="0" applyFont="1" applyFill="1" applyAlignment="1">
      <alignment horizontal="center" vertical="center" wrapText="1"/>
    </xf>
    <xf numFmtId="164" fontId="16" fillId="0" borderId="0" xfId="0" applyNumberFormat="1" applyFont="1" applyFill="1"/>
    <xf numFmtId="1" fontId="16" fillId="0" borderId="0" xfId="0" applyNumberFormat="1" applyFont="1" applyFill="1"/>
    <xf numFmtId="0" fontId="16" fillId="0" borderId="0" xfId="0" applyFont="1" applyFill="1"/>
    <xf numFmtId="3" fontId="1" fillId="0" borderId="0" xfId="0" applyNumberFormat="1" applyFont="1" applyFill="1"/>
    <xf numFmtId="165" fontId="10" fillId="0" borderId="0" xfId="0" applyNumberFormat="1" applyFont="1" applyFill="1"/>
    <xf numFmtId="2" fontId="1" fillId="0" borderId="0" xfId="0" applyNumberFormat="1" applyFont="1"/>
    <xf numFmtId="164" fontId="16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8" fontId="3" fillId="0" borderId="0" xfId="0" applyNumberFormat="1" applyFont="1" applyFill="1"/>
    <xf numFmtId="0" fontId="15" fillId="0" borderId="0" xfId="0" applyFont="1" applyFill="1"/>
    <xf numFmtId="168" fontId="3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right"/>
    </xf>
    <xf numFmtId="166" fontId="1" fillId="0" borderId="0" xfId="0" applyNumberFormat="1" applyFont="1" applyFill="1" applyAlignment="1">
      <alignment horizontal="left"/>
    </xf>
    <xf numFmtId="1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/>
    <xf numFmtId="0" fontId="1" fillId="0" borderId="0" xfId="0" quotePrefix="1" applyFont="1" applyFill="1"/>
    <xf numFmtId="164" fontId="7" fillId="0" borderId="0" xfId="0" applyNumberFormat="1" applyFont="1" applyFill="1" applyAlignment="1">
      <alignment horizontal="right"/>
    </xf>
    <xf numFmtId="1" fontId="7" fillId="0" borderId="0" xfId="0" applyNumberFormat="1" applyFont="1" applyFill="1" applyAlignment="1">
      <alignment horizontal="right"/>
    </xf>
    <xf numFmtId="164" fontId="16" fillId="0" borderId="0" xfId="0" applyNumberFormat="1" applyFont="1" applyFill="1" applyAlignment="1">
      <alignment horizontal="right"/>
    </xf>
    <xf numFmtId="1" fontId="16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4" fillId="0" borderId="0" xfId="0" applyFont="1"/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alyses/Databases_20160129_organized_NH4_NO3_rat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S2">
            <v>6.5</v>
          </cell>
          <cell r="T2">
            <v>9.5</v>
          </cell>
          <cell r="U2">
            <v>1.0954451150103321</v>
          </cell>
          <cell r="V2">
            <v>1.0954451150103321</v>
          </cell>
          <cell r="AG2">
            <v>6.5</v>
          </cell>
          <cell r="AH2">
            <v>9.5</v>
          </cell>
          <cell r="AI2">
            <v>1.0954451150103321</v>
          </cell>
          <cell r="AJ2">
            <v>1.0954451150103321</v>
          </cell>
        </row>
        <row r="3">
          <cell r="S3">
            <v>7</v>
          </cell>
          <cell r="T3">
            <v>7.5</v>
          </cell>
          <cell r="U3">
            <v>2.1908902300206643</v>
          </cell>
          <cell r="V3">
            <v>2.1908902300206643</v>
          </cell>
          <cell r="AG3">
            <v>7</v>
          </cell>
          <cell r="AH3">
            <v>7.5</v>
          </cell>
          <cell r="AI3">
            <v>2.1908902300206643</v>
          </cell>
          <cell r="AJ3">
            <v>2.1908902300206643</v>
          </cell>
        </row>
        <row r="4">
          <cell r="S4">
            <v>5.5</v>
          </cell>
          <cell r="T4">
            <v>7.5</v>
          </cell>
          <cell r="U4">
            <v>1.7320508075688772</v>
          </cell>
          <cell r="V4">
            <v>1.7320508075688772</v>
          </cell>
          <cell r="AG4">
            <v>5.5</v>
          </cell>
          <cell r="AH4">
            <v>7.5</v>
          </cell>
          <cell r="AI4">
            <v>1.7320508075688772</v>
          </cell>
          <cell r="AJ4">
            <v>1.7320508075688772</v>
          </cell>
        </row>
        <row r="5">
          <cell r="S5">
            <v>11</v>
          </cell>
          <cell r="T5">
            <v>14.5</v>
          </cell>
          <cell r="U5">
            <v>2.4494897427831783</v>
          </cell>
          <cell r="V5">
            <v>3.872983346207417</v>
          </cell>
          <cell r="AG5">
            <v>11</v>
          </cell>
          <cell r="AH5">
            <v>14.5</v>
          </cell>
          <cell r="AI5">
            <v>2.4494897427831783</v>
          </cell>
          <cell r="AJ5">
            <v>3.872983346207417</v>
          </cell>
        </row>
        <row r="6">
          <cell r="S6">
            <v>15</v>
          </cell>
          <cell r="T6">
            <v>15.5</v>
          </cell>
          <cell r="U6">
            <v>3.872983346207417</v>
          </cell>
          <cell r="V6">
            <v>4.9598387070548977</v>
          </cell>
          <cell r="AG6">
            <v>15</v>
          </cell>
          <cell r="AH6">
            <v>15.5</v>
          </cell>
          <cell r="AI6">
            <v>3.872983346207417</v>
          </cell>
          <cell r="AJ6">
            <v>4.9598387070548977</v>
          </cell>
        </row>
        <row r="7">
          <cell r="S7">
            <v>13</v>
          </cell>
          <cell r="T7">
            <v>13.5</v>
          </cell>
          <cell r="U7">
            <v>3.4641016151377544</v>
          </cell>
          <cell r="V7">
            <v>3.872983346207417</v>
          </cell>
          <cell r="AG7">
            <v>13</v>
          </cell>
          <cell r="AH7">
            <v>13.5</v>
          </cell>
          <cell r="AI7">
            <v>3.4641016151377544</v>
          </cell>
          <cell r="AJ7">
            <v>3.872983346207417</v>
          </cell>
        </row>
        <row r="8">
          <cell r="S8">
            <v>2.1</v>
          </cell>
          <cell r="T8">
            <v>2</v>
          </cell>
          <cell r="U8">
            <v>0.4898979485566356</v>
          </cell>
          <cell r="V8">
            <v>0.4898979485566356</v>
          </cell>
          <cell r="AG8">
            <v>2.1</v>
          </cell>
          <cell r="AH8">
            <v>2</v>
          </cell>
          <cell r="AI8">
            <v>0.4898979485566356</v>
          </cell>
          <cell r="AJ8">
            <v>0.4898979485566356</v>
          </cell>
        </row>
        <row r="9">
          <cell r="S9">
            <v>8.5</v>
          </cell>
          <cell r="T9">
            <v>9.6999999999999993</v>
          </cell>
          <cell r="U9">
            <v>1.0392304845413263</v>
          </cell>
          <cell r="V9">
            <v>1.7320508075688772</v>
          </cell>
          <cell r="AG9">
            <v>8.5</v>
          </cell>
          <cell r="AH9">
            <v>9.6999999999999993</v>
          </cell>
          <cell r="AI9">
            <v>1.0392304845413263</v>
          </cell>
          <cell r="AJ9">
            <v>1.7320508075688772</v>
          </cell>
        </row>
        <row r="10">
          <cell r="S10">
            <v>9.3000000000000007</v>
          </cell>
          <cell r="T10">
            <v>9.6999999999999993</v>
          </cell>
          <cell r="U10">
            <v>0.8660254037844386</v>
          </cell>
          <cell r="V10">
            <v>2.0784609690826525</v>
          </cell>
          <cell r="AG10">
            <v>9.3000000000000007</v>
          </cell>
          <cell r="AH10">
            <v>9.6999999999999993</v>
          </cell>
          <cell r="AI10">
            <v>0.8660254037844386</v>
          </cell>
          <cell r="AJ10">
            <v>2.0784609690826525</v>
          </cell>
        </row>
        <row r="11">
          <cell r="S11">
            <v>2.1</v>
          </cell>
          <cell r="T11">
            <v>2.2000000000000002</v>
          </cell>
          <cell r="U11">
            <v>0.2449489742783178</v>
          </cell>
          <cell r="V11">
            <v>0.2449489742783178</v>
          </cell>
          <cell r="Z11">
            <v>2.1</v>
          </cell>
          <cell r="AA11">
            <v>2.2000000000000002</v>
          </cell>
          <cell r="AB11">
            <v>0.2449489742783178</v>
          </cell>
          <cell r="AC11">
            <v>0.2449489742783178</v>
          </cell>
        </row>
        <row r="12">
          <cell r="S12">
            <v>2.1</v>
          </cell>
          <cell r="T12">
            <v>2.2000000000000002</v>
          </cell>
          <cell r="U12">
            <v>0.2449489742783178</v>
          </cell>
          <cell r="V12">
            <v>0.2449489742783178</v>
          </cell>
          <cell r="Z12">
            <v>2.1</v>
          </cell>
          <cell r="AA12">
            <v>2.2000000000000002</v>
          </cell>
          <cell r="AB12">
            <v>0.2449489742783178</v>
          </cell>
          <cell r="AC12">
            <v>0.2449489742783178</v>
          </cell>
        </row>
        <row r="13">
          <cell r="S13">
            <v>22.9</v>
          </cell>
          <cell r="T13">
            <v>30.6</v>
          </cell>
          <cell r="U13">
            <v>22.061731573020285</v>
          </cell>
          <cell r="V13">
            <v>35.921024484276614</v>
          </cell>
          <cell r="AG13">
            <v>22.9</v>
          </cell>
          <cell r="AH13">
            <v>30.6</v>
          </cell>
          <cell r="AI13">
            <v>22.061731573020285</v>
          </cell>
          <cell r="AJ13">
            <v>35.921024484276614</v>
          </cell>
        </row>
        <row r="14">
          <cell r="S14">
            <v>6.3</v>
          </cell>
          <cell r="T14">
            <v>9.1</v>
          </cell>
          <cell r="U14">
            <v>2.1213203435596428</v>
          </cell>
          <cell r="V14">
            <v>1.9798989873223332</v>
          </cell>
          <cell r="AG14">
            <v>6.3</v>
          </cell>
          <cell r="AH14">
            <v>9.1</v>
          </cell>
          <cell r="AI14">
            <v>2.1213203435596428</v>
          </cell>
          <cell r="AJ14">
            <v>1.9798989873223332</v>
          </cell>
        </row>
        <row r="15">
          <cell r="S15">
            <v>3.5844748858447488</v>
          </cell>
          <cell r="T15">
            <v>4.8706240487062402</v>
          </cell>
          <cell r="U15">
            <v>0.26207490556326546</v>
          </cell>
          <cell r="V15">
            <v>0.95316317347753088</v>
          </cell>
          <cell r="Z15">
            <v>3.5844748858447488</v>
          </cell>
          <cell r="AA15">
            <v>4.8706240487062402</v>
          </cell>
          <cell r="AB15">
            <v>0.26207490556326546</v>
          </cell>
          <cell r="AC15">
            <v>0.95316317347753088</v>
          </cell>
        </row>
        <row r="16">
          <cell r="S16">
            <v>5.3062080536912752</v>
          </cell>
          <cell r="T16">
            <v>5.276845637583893</v>
          </cell>
          <cell r="U16">
            <v>0.16037638818353098</v>
          </cell>
          <cell r="V16">
            <v>0.21817946364781843</v>
          </cell>
          <cell r="Z16">
            <v>5.3062080536912752</v>
          </cell>
          <cell r="AA16">
            <v>5.276845637583893</v>
          </cell>
          <cell r="AB16">
            <v>0.16037638818353098</v>
          </cell>
          <cell r="AC16">
            <v>0.21817946364781843</v>
          </cell>
        </row>
        <row r="17">
          <cell r="S17">
            <v>0.77</v>
          </cell>
          <cell r="T17">
            <v>0.76</v>
          </cell>
          <cell r="U17">
            <v>3.1622776601683798E-2</v>
          </cell>
          <cell r="V17">
            <v>3.1622776601683798E-2</v>
          </cell>
          <cell r="AG17">
            <v>0.77</v>
          </cell>
          <cell r="AH17">
            <v>0.76</v>
          </cell>
          <cell r="AI17">
            <v>3.1622776601683798E-2</v>
          </cell>
          <cell r="AJ17">
            <v>3.1622776601683798E-2</v>
          </cell>
        </row>
        <row r="18">
          <cell r="S18">
            <v>0.12981333333333334</v>
          </cell>
          <cell r="T18">
            <v>0.16074666666666668</v>
          </cell>
          <cell r="U18">
            <v>1.3818860554672316E-2</v>
          </cell>
          <cell r="V18">
            <v>3.205437557022877E-2</v>
          </cell>
          <cell r="Z18">
            <v>0.10432000000000001</v>
          </cell>
          <cell r="AA18">
            <v>9.6426666666666661E-2</v>
          </cell>
          <cell r="AB18">
            <v>1.5743123131257215E-2</v>
          </cell>
          <cell r="AC18">
            <v>1.8033713284146859E-2</v>
          </cell>
          <cell r="AG18">
            <v>0.15530666666666668</v>
          </cell>
          <cell r="AH18">
            <v>0.22506666666666669</v>
          </cell>
          <cell r="AI18">
            <v>2.3063198197802299E-2</v>
          </cell>
          <cell r="AJ18">
            <v>6.221206266264398E-2</v>
          </cell>
        </row>
        <row r="19">
          <cell r="S19">
            <v>0.12128000000000001</v>
          </cell>
          <cell r="T19">
            <v>0.16288</v>
          </cell>
          <cell r="U19">
            <v>1.3758236452931916E-2</v>
          </cell>
          <cell r="V19">
            <v>2.2117820971676833E-2</v>
          </cell>
          <cell r="Z19">
            <v>0.11456</v>
          </cell>
          <cell r="AA19">
            <v>0.11669333333333334</v>
          </cell>
          <cell r="AB19">
            <v>2.023389162693056E-2</v>
          </cell>
          <cell r="AC19">
            <v>2.1959693717084221E-2</v>
          </cell>
          <cell r="AG19">
            <v>0.12800000000000003</v>
          </cell>
          <cell r="AH19">
            <v>0.20906666666666668</v>
          </cell>
          <cell r="AI19">
            <v>1.9066200460500775E-2</v>
          </cell>
          <cell r="AJ19">
            <v>3.8927244577164337E-2</v>
          </cell>
        </row>
        <row r="20">
          <cell r="S20">
            <v>2.1</v>
          </cell>
          <cell r="T20">
            <v>2.6</v>
          </cell>
          <cell r="U20">
            <v>0.8</v>
          </cell>
          <cell r="V20">
            <v>1.8</v>
          </cell>
          <cell r="AG20">
            <v>2.1</v>
          </cell>
          <cell r="AH20">
            <v>2.6</v>
          </cell>
          <cell r="AI20">
            <v>0.8</v>
          </cell>
          <cell r="AJ20">
            <v>1.8</v>
          </cell>
        </row>
        <row r="21">
          <cell r="S21">
            <v>1.9</v>
          </cell>
          <cell r="T21">
            <v>3</v>
          </cell>
          <cell r="U21">
            <v>1</v>
          </cell>
          <cell r="V21">
            <v>1</v>
          </cell>
          <cell r="AG21">
            <v>1.9</v>
          </cell>
          <cell r="AH21">
            <v>3</v>
          </cell>
          <cell r="AI21">
            <v>1</v>
          </cell>
          <cell r="AJ21">
            <v>1</v>
          </cell>
        </row>
        <row r="22">
          <cell r="S22">
            <v>4.5</v>
          </cell>
          <cell r="T22">
            <v>4.2</v>
          </cell>
          <cell r="U22">
            <v>1.2</v>
          </cell>
          <cell r="V22">
            <v>1.4</v>
          </cell>
          <cell r="AG22">
            <v>4.5</v>
          </cell>
          <cell r="AH22">
            <v>4.2</v>
          </cell>
          <cell r="AI22">
            <v>1.2</v>
          </cell>
          <cell r="AJ22">
            <v>1.4</v>
          </cell>
        </row>
        <row r="23">
          <cell r="S23">
            <v>2.1</v>
          </cell>
          <cell r="T23">
            <v>3.1</v>
          </cell>
          <cell r="U23">
            <v>0.4</v>
          </cell>
          <cell r="V23">
            <v>2</v>
          </cell>
          <cell r="AG23">
            <v>2.1</v>
          </cell>
          <cell r="AH23">
            <v>3.1</v>
          </cell>
          <cell r="AI23">
            <v>0.4</v>
          </cell>
          <cell r="AJ23">
            <v>2</v>
          </cell>
        </row>
        <row r="24">
          <cell r="S24">
            <v>2.1214953271028039</v>
          </cell>
          <cell r="T24">
            <v>2.3644859813084116</v>
          </cell>
          <cell r="U24">
            <v>0.63092765069421131</v>
          </cell>
          <cell r="V24">
            <v>0.98386405087734941</v>
          </cell>
          <cell r="AG24">
            <v>2.1214953271028039</v>
          </cell>
          <cell r="AH24">
            <v>2.3644859813084116</v>
          </cell>
          <cell r="AI24">
            <v>0.63092765069421131</v>
          </cell>
          <cell r="AJ24">
            <v>0.98386405087734941</v>
          </cell>
        </row>
        <row r="25">
          <cell r="S25">
            <v>2.3271028037383177</v>
          </cell>
          <cell r="T25">
            <v>3.3831775700934577</v>
          </cell>
          <cell r="U25">
            <v>0.75232193635507072</v>
          </cell>
          <cell r="V25">
            <v>1.7033976210279282</v>
          </cell>
          <cell r="AG25">
            <v>2.3271028037383177</v>
          </cell>
          <cell r="AH25">
            <v>3.3831775700934577</v>
          </cell>
          <cell r="AI25">
            <v>0.75232193635507072</v>
          </cell>
          <cell r="AJ25">
            <v>1.7033976210279282</v>
          </cell>
        </row>
        <row r="26">
          <cell r="S26">
            <v>0.14391534391534394</v>
          </cell>
          <cell r="T26">
            <v>0.2031746031746032</v>
          </cell>
          <cell r="U26">
            <v>4.7888713223215924E-2</v>
          </cell>
          <cell r="V26">
            <v>0.16761049628125574</v>
          </cell>
          <cell r="AG26">
            <v>0.14391534391534394</v>
          </cell>
          <cell r="AH26">
            <v>0.2031746031746032</v>
          </cell>
          <cell r="AI26">
            <v>4.7888713223215924E-2</v>
          </cell>
          <cell r="AJ26">
            <v>0.16761049628125574</v>
          </cell>
        </row>
        <row r="27">
          <cell r="S27">
            <v>0.12275132275132276</v>
          </cell>
          <cell r="T27">
            <v>0.12275132275132276</v>
          </cell>
          <cell r="U27">
            <v>3.5916534917411945E-2</v>
          </cell>
          <cell r="V27">
            <v>3.5916534917411945E-2</v>
          </cell>
          <cell r="AG27">
            <v>0.12275132275132276</v>
          </cell>
          <cell r="AH27">
            <v>0.12275132275132276</v>
          </cell>
          <cell r="AI27">
            <v>3.5916534917411945E-2</v>
          </cell>
          <cell r="AJ27">
            <v>3.5916534917411945E-2</v>
          </cell>
        </row>
        <row r="28">
          <cell r="S28">
            <v>0.12406417112299467</v>
          </cell>
          <cell r="T28">
            <v>0.10695187165775401</v>
          </cell>
          <cell r="U28">
            <v>3.6300668980699773E-2</v>
          </cell>
          <cell r="V28">
            <v>2.4200445987133178E-2</v>
          </cell>
          <cell r="AG28">
            <v>0.12406417112299467</v>
          </cell>
          <cell r="AH28">
            <v>0.10695187165775401</v>
          </cell>
          <cell r="AI28">
            <v>3.6300668980699773E-2</v>
          </cell>
          <cell r="AJ28">
            <v>2.4200445987133178E-2</v>
          </cell>
        </row>
        <row r="29">
          <cell r="S29">
            <v>0.12834224598930483</v>
          </cell>
          <cell r="T29">
            <v>0.10695187165775401</v>
          </cell>
          <cell r="U29">
            <v>3.6300668980699773E-2</v>
          </cell>
          <cell r="V29">
            <v>3.6300668980699773E-2</v>
          </cell>
          <cell r="AG29">
            <v>0.12834224598930483</v>
          </cell>
          <cell r="AH29">
            <v>0.10695187165775401</v>
          </cell>
          <cell r="AI29">
            <v>3.6300668980699773E-2</v>
          </cell>
          <cell r="AJ29">
            <v>3.6300668980699773E-2</v>
          </cell>
        </row>
        <row r="30">
          <cell r="S30">
            <v>0.72368421052631582</v>
          </cell>
          <cell r="T30">
            <v>1.4473684210526316</v>
          </cell>
          <cell r="U30">
            <v>0.27912109783679512</v>
          </cell>
          <cell r="V30">
            <v>1.7677669529663689</v>
          </cell>
          <cell r="AG30">
            <v>0.72368421052631582</v>
          </cell>
          <cell r="AH30">
            <v>1.4473684210526316</v>
          </cell>
          <cell r="AI30">
            <v>0.27912109783679512</v>
          </cell>
          <cell r="AJ30">
            <v>1.7677669529663689</v>
          </cell>
        </row>
        <row r="31">
          <cell r="S31">
            <v>1.1513157894736843</v>
          </cell>
          <cell r="T31">
            <v>0.92105263157894735</v>
          </cell>
          <cell r="U31">
            <v>0.83736329351038519</v>
          </cell>
          <cell r="V31">
            <v>1.4886458551295738</v>
          </cell>
          <cell r="AG31">
            <v>1.1513157894736843</v>
          </cell>
          <cell r="AH31">
            <v>0.92105263157894735</v>
          </cell>
          <cell r="AI31">
            <v>0.83736329351038519</v>
          </cell>
          <cell r="AJ31">
            <v>1.4886458551295738</v>
          </cell>
        </row>
        <row r="32">
          <cell r="S32">
            <v>0.43046357615894038</v>
          </cell>
          <cell r="T32">
            <v>0.26490066225165565</v>
          </cell>
          <cell r="U32">
            <v>1.3111913823326709</v>
          </cell>
          <cell r="V32">
            <v>0.28096958192842947</v>
          </cell>
          <cell r="AG32">
            <v>0.43046357615894038</v>
          </cell>
          <cell r="AH32">
            <v>0.26490066225165565</v>
          </cell>
          <cell r="AI32">
            <v>1.3111913823326709</v>
          </cell>
          <cell r="AJ32">
            <v>0.28096958192842947</v>
          </cell>
        </row>
        <row r="33">
          <cell r="S33">
            <v>0.26490066225165565</v>
          </cell>
          <cell r="T33">
            <v>0.19867549668874171</v>
          </cell>
          <cell r="U33">
            <v>0.18731305461895301</v>
          </cell>
          <cell r="V33">
            <v>0.18731305461895301</v>
          </cell>
          <cell r="AG33">
            <v>0.26490066225165565</v>
          </cell>
          <cell r="AH33">
            <v>0.19867549668874171</v>
          </cell>
          <cell r="AI33">
            <v>0.18731305461895301</v>
          </cell>
          <cell r="AJ33">
            <v>0.18731305461895301</v>
          </cell>
        </row>
        <row r="34">
          <cell r="S34">
            <v>0.26150306748466257</v>
          </cell>
          <cell r="T34">
            <v>0.16641104294478529</v>
          </cell>
          <cell r="U34">
            <v>3.7768696862874561E-2</v>
          </cell>
          <cell r="V34">
            <v>1.4964798671963764E-2</v>
          </cell>
          <cell r="Z34">
            <v>0.21779141104294478</v>
          </cell>
          <cell r="AA34">
            <v>0.18609406952965235</v>
          </cell>
          <cell r="AB34">
            <v>3.8535492850250305E-2</v>
          </cell>
          <cell r="AC34">
            <v>1.6852141583645428E-2</v>
          </cell>
          <cell r="AG34">
            <v>0.39263803680981596</v>
          </cell>
          <cell r="AH34">
            <v>0.10736196319018405</v>
          </cell>
          <cell r="AI34">
            <v>0.11042944785276074</v>
          </cell>
          <cell r="AJ34">
            <v>3.6809815950920248E-2</v>
          </cell>
        </row>
        <row r="35">
          <cell r="S35">
            <v>3.5471698113207544</v>
          </cell>
          <cell r="T35">
            <v>2.6037735849056602</v>
          </cell>
          <cell r="U35">
            <v>0.48774588508341754</v>
          </cell>
          <cell r="V35">
            <v>0.44749212172194042</v>
          </cell>
          <cell r="Z35">
            <v>3.5471698113207544</v>
          </cell>
          <cell r="AA35">
            <v>2.6037735849056602</v>
          </cell>
          <cell r="AB35">
            <v>0.48774588508341754</v>
          </cell>
          <cell r="AC35">
            <v>0.44749212172194042</v>
          </cell>
        </row>
        <row r="36">
          <cell r="S36">
            <v>3.0566037735849054</v>
          </cell>
          <cell r="T36">
            <v>2.5471698113207544</v>
          </cell>
          <cell r="U36">
            <v>0.40323981647476437</v>
          </cell>
          <cell r="V36">
            <v>0.30218145996315027</v>
          </cell>
          <cell r="Z36">
            <v>3.0566037735849054</v>
          </cell>
          <cell r="AA36">
            <v>2.5471698113207544</v>
          </cell>
          <cell r="AB36">
            <v>0.40323981647476437</v>
          </cell>
          <cell r="AC36">
            <v>0.30218145996315027</v>
          </cell>
        </row>
        <row r="37">
          <cell r="S37">
            <v>4.08</v>
          </cell>
          <cell r="T37">
            <v>3.2</v>
          </cell>
          <cell r="U37">
            <v>1.5839191898578666</v>
          </cell>
          <cell r="V37">
            <v>0.65053823869162375</v>
          </cell>
          <cell r="AG37">
            <v>4.08</v>
          </cell>
          <cell r="AH37">
            <v>3.2</v>
          </cell>
          <cell r="AI37">
            <v>1.5839191898578666</v>
          </cell>
          <cell r="AJ37">
            <v>0.65053823869162375</v>
          </cell>
        </row>
        <row r="38">
          <cell r="S38">
            <v>5.15</v>
          </cell>
          <cell r="T38">
            <v>5.7</v>
          </cell>
          <cell r="U38">
            <v>0.60621778264910697</v>
          </cell>
          <cell r="V38">
            <v>0.72746133917892841</v>
          </cell>
          <cell r="AG38">
            <v>5.15</v>
          </cell>
          <cell r="AH38">
            <v>5.7</v>
          </cell>
          <cell r="AI38">
            <v>0.60621778264910697</v>
          </cell>
          <cell r="AJ38">
            <v>0.72746133917892841</v>
          </cell>
        </row>
        <row r="39">
          <cell r="S39">
            <v>2.7740740740740741</v>
          </cell>
          <cell r="T39">
            <v>2.4175925925925923</v>
          </cell>
          <cell r="U39">
            <v>0.41822240425862928</v>
          </cell>
          <cell r="V39">
            <v>0.17183349199499326</v>
          </cell>
          <cell r="Z39">
            <v>2.7740740740740741</v>
          </cell>
          <cell r="AA39">
            <v>2.4175925925925923</v>
          </cell>
          <cell r="AB39">
            <v>0.41822240425862928</v>
          </cell>
          <cell r="AC39">
            <v>0.17183349199499326</v>
          </cell>
        </row>
        <row r="40">
          <cell r="S40">
            <v>1.9962962962962962</v>
          </cell>
          <cell r="T40">
            <v>2.6120370370370369</v>
          </cell>
          <cell r="U40">
            <v>0.17985381199737269</v>
          </cell>
          <cell r="V40">
            <v>0.15752990875905157</v>
          </cell>
          <cell r="Z40">
            <v>1.9962962962962962</v>
          </cell>
          <cell r="AA40">
            <v>2.6120370370370369</v>
          </cell>
          <cell r="AB40">
            <v>0.17985381199737269</v>
          </cell>
          <cell r="AC40">
            <v>0.15752990875905157</v>
          </cell>
        </row>
        <row r="41">
          <cell r="S41">
            <v>5.8247422680412377</v>
          </cell>
          <cell r="T41">
            <v>5.8419243986254292</v>
          </cell>
          <cell r="U41">
            <v>0.58247422680412375</v>
          </cell>
          <cell r="V41">
            <v>0.58419243986254288</v>
          </cell>
          <cell r="Z41">
            <v>5.8247422680412377</v>
          </cell>
          <cell r="AA41">
            <v>5.8419243986254292</v>
          </cell>
          <cell r="AB41">
            <v>0.58247422680412375</v>
          </cell>
          <cell r="AC41">
            <v>0.58419243986254288</v>
          </cell>
        </row>
        <row r="42">
          <cell r="S42">
            <v>6.3058419243986252</v>
          </cell>
          <cell r="T42">
            <v>9.1408934707903775</v>
          </cell>
          <cell r="U42">
            <v>0.63058419243986252</v>
          </cell>
          <cell r="V42">
            <v>0.91408934707903777</v>
          </cell>
          <cell r="Z42">
            <v>6.3058419243986252</v>
          </cell>
          <cell r="AA42">
            <v>9.1408934707903775</v>
          </cell>
          <cell r="AB42">
            <v>0.63058419243986252</v>
          </cell>
          <cell r="AC42">
            <v>0.91408934707903777</v>
          </cell>
        </row>
        <row r="43">
          <cell r="S43">
            <v>26.666666666666668</v>
          </cell>
          <cell r="T43">
            <v>27.441860465116275</v>
          </cell>
          <cell r="U43">
            <v>8.961525479729298</v>
          </cell>
          <cell r="V43">
            <v>8.2561443667683427</v>
          </cell>
          <cell r="Z43">
            <v>26.666666666666668</v>
          </cell>
          <cell r="AA43">
            <v>27.441860465116275</v>
          </cell>
          <cell r="AB43">
            <v>8.961525479729298</v>
          </cell>
          <cell r="AC43">
            <v>8.2561443667683427</v>
          </cell>
        </row>
        <row r="44">
          <cell r="S44">
            <v>19.069767441860463</v>
          </cell>
          <cell r="T44">
            <v>30.077519379844954</v>
          </cell>
          <cell r="U44">
            <v>10.043881971454205</v>
          </cell>
          <cell r="V44">
            <v>15.107959924031535</v>
          </cell>
          <cell r="Z44">
            <v>19.069767441860463</v>
          </cell>
          <cell r="AA44">
            <v>30.077519379844954</v>
          </cell>
          <cell r="AB44">
            <v>10.043881971454205</v>
          </cell>
          <cell r="AC44">
            <v>15.107959924031535</v>
          </cell>
        </row>
        <row r="45">
          <cell r="S45">
            <v>1.22</v>
          </cell>
          <cell r="T45">
            <v>1.48</v>
          </cell>
          <cell r="U45">
            <v>0.3</v>
          </cell>
          <cell r="V45">
            <v>0.38</v>
          </cell>
          <cell r="Z45">
            <v>1.22</v>
          </cell>
          <cell r="AA45">
            <v>1.48</v>
          </cell>
          <cell r="AB45">
            <v>0.3</v>
          </cell>
          <cell r="AC45">
            <v>0.38</v>
          </cell>
        </row>
        <row r="46">
          <cell r="S46">
            <v>1.59</v>
          </cell>
          <cell r="T46">
            <v>1.64</v>
          </cell>
          <cell r="U46">
            <v>0.22</v>
          </cell>
          <cell r="V46">
            <v>0.38</v>
          </cell>
          <cell r="Z46">
            <v>1.59</v>
          </cell>
          <cell r="AA46">
            <v>1.64</v>
          </cell>
          <cell r="AB46">
            <v>0.22</v>
          </cell>
          <cell r="AC46">
            <v>0.38</v>
          </cell>
        </row>
        <row r="47">
          <cell r="S47">
            <v>0.87</v>
          </cell>
          <cell r="T47">
            <v>0.97</v>
          </cell>
          <cell r="U47">
            <v>0.54</v>
          </cell>
          <cell r="V47">
            <v>0.16</v>
          </cell>
          <cell r="Z47">
            <v>0.87</v>
          </cell>
          <cell r="AA47">
            <v>0.97</v>
          </cell>
          <cell r="AB47">
            <v>0.54</v>
          </cell>
          <cell r="AC47">
            <v>0.16</v>
          </cell>
        </row>
        <row r="48">
          <cell r="S48">
            <v>1.52</v>
          </cell>
          <cell r="T48">
            <v>1.49</v>
          </cell>
          <cell r="U48">
            <v>0.22</v>
          </cell>
          <cell r="V48">
            <v>0.5</v>
          </cell>
          <cell r="Z48">
            <v>1.52</v>
          </cell>
          <cell r="AA48">
            <v>1.49</v>
          </cell>
          <cell r="AB48">
            <v>0.22</v>
          </cell>
          <cell r="AC48">
            <v>0.5</v>
          </cell>
        </row>
        <row r="49">
          <cell r="S49">
            <v>0.33</v>
          </cell>
          <cell r="T49">
            <v>0.251</v>
          </cell>
          <cell r="U49">
            <v>0.41886274601592344</v>
          </cell>
          <cell r="V49">
            <v>0.3772214203886094</v>
          </cell>
          <cell r="Z49">
            <v>0.33</v>
          </cell>
          <cell r="AA49">
            <v>0.251</v>
          </cell>
          <cell r="AB49">
            <v>0.41886274601592344</v>
          </cell>
          <cell r="AC49">
            <v>0.3772214203886094</v>
          </cell>
        </row>
        <row r="50">
          <cell r="S50">
            <v>0.19</v>
          </cell>
          <cell r="T50">
            <v>0.23699999999999999</v>
          </cell>
          <cell r="U50">
            <v>0.40661529730200757</v>
          </cell>
          <cell r="V50">
            <v>0.3012872383623309</v>
          </cell>
          <cell r="Z50">
            <v>0.19</v>
          </cell>
          <cell r="AA50">
            <v>0.23699999999999999</v>
          </cell>
          <cell r="AB50">
            <v>0.40661529730200757</v>
          </cell>
          <cell r="AC50">
            <v>0.3012872383623309</v>
          </cell>
        </row>
        <row r="51">
          <cell r="S51">
            <v>0.28599999999999998</v>
          </cell>
          <cell r="T51">
            <v>1.087</v>
          </cell>
          <cell r="U51">
            <v>0.26944387170614958</v>
          </cell>
          <cell r="V51">
            <v>0.80343263563288236</v>
          </cell>
          <cell r="Z51">
            <v>0.28599999999999998</v>
          </cell>
          <cell r="AA51">
            <v>1.087</v>
          </cell>
          <cell r="AB51">
            <v>0.26944387170614958</v>
          </cell>
          <cell r="AC51">
            <v>0.80343263563288236</v>
          </cell>
        </row>
        <row r="52">
          <cell r="S52">
            <v>6.3E-2</v>
          </cell>
          <cell r="T52">
            <v>6.2E-2</v>
          </cell>
          <cell r="U52">
            <v>5.1439284598446738E-2</v>
          </cell>
          <cell r="V52">
            <v>4.1641325627314027E-2</v>
          </cell>
          <cell r="Z52">
            <v>6.3E-2</v>
          </cell>
          <cell r="AA52">
            <v>6.2E-2</v>
          </cell>
          <cell r="AB52">
            <v>5.1439284598446738E-2</v>
          </cell>
          <cell r="AC52">
            <v>4.1641325627314027E-2</v>
          </cell>
        </row>
        <row r="53">
          <cell r="S53">
            <v>18.079999999999998</v>
          </cell>
          <cell r="T53">
            <v>14.129999999999999</v>
          </cell>
          <cell r="U53">
            <v>3.721088550411022</v>
          </cell>
          <cell r="V53">
            <v>4.488886276126852</v>
          </cell>
          <cell r="Z53">
            <v>18.079999999999998</v>
          </cell>
          <cell r="AA53">
            <v>14.129999999999999</v>
          </cell>
          <cell r="AB53">
            <v>3.721088550411022</v>
          </cell>
          <cell r="AC53">
            <v>4.488886276126852</v>
          </cell>
        </row>
        <row r="54">
          <cell r="S54">
            <v>17.670000000000002</v>
          </cell>
          <cell r="T54">
            <v>14.920000000000002</v>
          </cell>
          <cell r="U54">
            <v>6.0041818759927654</v>
          </cell>
          <cell r="V54">
            <v>3.1166969695496545</v>
          </cell>
          <cell r="Z54">
            <v>17.670000000000002</v>
          </cell>
          <cell r="AA54">
            <v>14.920000000000002</v>
          </cell>
          <cell r="AB54">
            <v>6.0041818759927654</v>
          </cell>
          <cell r="AC54">
            <v>3.1166969695496545</v>
          </cell>
        </row>
        <row r="55">
          <cell r="S55">
            <v>11.35483870967742</v>
          </cell>
          <cell r="T55">
            <v>7.225806451612903</v>
          </cell>
          <cell r="U55">
            <v>17.518000256492535</v>
          </cell>
          <cell r="V55">
            <v>2.5547083707384943</v>
          </cell>
          <cell r="Z55">
            <v>11.35483870967742</v>
          </cell>
          <cell r="AA55">
            <v>7.225806451612903</v>
          </cell>
          <cell r="AB55">
            <v>17.518000256492535</v>
          </cell>
          <cell r="AC55">
            <v>2.5547083707384943</v>
          </cell>
        </row>
        <row r="56">
          <cell r="S56">
            <v>4.18</v>
          </cell>
          <cell r="T56">
            <v>4.043333333333333</v>
          </cell>
          <cell r="U56">
            <v>1.8043140024973043</v>
          </cell>
          <cell r="V56">
            <v>1.2876182603216395</v>
          </cell>
          <cell r="Z56">
            <v>4.18</v>
          </cell>
          <cell r="AA56">
            <v>4.043333333333333</v>
          </cell>
          <cell r="AB56">
            <v>1.8043140024973043</v>
          </cell>
          <cell r="AC56">
            <v>1.2876182603216395</v>
          </cell>
        </row>
        <row r="57">
          <cell r="S57">
            <v>2.61</v>
          </cell>
          <cell r="T57">
            <v>2.1933333333333334</v>
          </cell>
          <cell r="U57">
            <v>0.48407988321488155</v>
          </cell>
          <cell r="V57">
            <v>0.55404041758135802</v>
          </cell>
          <cell r="Z57">
            <v>2.61</v>
          </cell>
          <cell r="AA57">
            <v>2.1933333333333334</v>
          </cell>
          <cell r="AB57">
            <v>0.48407988321488155</v>
          </cell>
          <cell r="AC57">
            <v>0.55404041758135802</v>
          </cell>
        </row>
        <row r="58">
          <cell r="S58">
            <v>0.39</v>
          </cell>
          <cell r="T58">
            <v>0.36</v>
          </cell>
          <cell r="U58">
            <v>0.20784609690826525</v>
          </cell>
          <cell r="V58">
            <v>0.22516660498395405</v>
          </cell>
          <cell r="AG58">
            <v>0.39</v>
          </cell>
          <cell r="AH58">
            <v>0.36</v>
          </cell>
          <cell r="AI58">
            <v>0.20784609690826525</v>
          </cell>
          <cell r="AJ58">
            <v>0.22516660498395405</v>
          </cell>
        </row>
      </sheetData>
      <sheetData sheetId="1">
        <row r="2">
          <cell r="S2">
            <v>13</v>
          </cell>
          <cell r="T2">
            <v>9.5</v>
          </cell>
          <cell r="U2">
            <v>4.5166359162544856</v>
          </cell>
          <cell r="V2">
            <v>4.5166359162544856</v>
          </cell>
          <cell r="AG2">
            <v>13</v>
          </cell>
          <cell r="AH2">
            <v>9.5</v>
          </cell>
          <cell r="AI2">
            <v>4.5166359162544856</v>
          </cell>
          <cell r="AJ2">
            <v>4.5166359162544856</v>
          </cell>
        </row>
        <row r="3">
          <cell r="S3">
            <v>13.5</v>
          </cell>
          <cell r="T3">
            <v>15</v>
          </cell>
          <cell r="U3">
            <v>6.6181568431097189</v>
          </cell>
          <cell r="V3">
            <v>7.307530362578043</v>
          </cell>
          <cell r="AG3">
            <v>13.5</v>
          </cell>
          <cell r="AH3">
            <v>15</v>
          </cell>
          <cell r="AI3">
            <v>6.6181568431097189</v>
          </cell>
          <cell r="AJ3">
            <v>7.307530362578043</v>
          </cell>
        </row>
        <row r="4">
          <cell r="S4">
            <v>20.5</v>
          </cell>
          <cell r="T4">
            <v>21</v>
          </cell>
          <cell r="U4">
            <v>6.049793384901669</v>
          </cell>
          <cell r="V4">
            <v>6.6633324995830723</v>
          </cell>
          <cell r="AG4">
            <v>20.5</v>
          </cell>
          <cell r="AH4">
            <v>21</v>
          </cell>
          <cell r="AI4">
            <v>6.049793384901669</v>
          </cell>
          <cell r="AJ4">
            <v>6.6633324995830723</v>
          </cell>
        </row>
        <row r="5">
          <cell r="S5">
            <v>38.5</v>
          </cell>
          <cell r="T5">
            <v>39.5</v>
          </cell>
          <cell r="U5">
            <v>10.392304845413264</v>
          </cell>
          <cell r="V5">
            <v>13.704014010500718</v>
          </cell>
          <cell r="AG5">
            <v>38.5</v>
          </cell>
          <cell r="AH5">
            <v>39.5</v>
          </cell>
          <cell r="AI5">
            <v>10.392304845413264</v>
          </cell>
          <cell r="AJ5">
            <v>13.704014010500718</v>
          </cell>
        </row>
        <row r="6">
          <cell r="S6">
            <v>36</v>
          </cell>
          <cell r="T6">
            <v>34.5</v>
          </cell>
          <cell r="U6">
            <v>9.4551573228582502</v>
          </cell>
          <cell r="V6">
            <v>13.704014010500718</v>
          </cell>
          <cell r="AG6">
            <v>36</v>
          </cell>
          <cell r="AH6">
            <v>34.5</v>
          </cell>
          <cell r="AI6">
            <v>9.4551573228582502</v>
          </cell>
          <cell r="AJ6">
            <v>13.704014010500718</v>
          </cell>
        </row>
        <row r="7">
          <cell r="S7">
            <v>41.5</v>
          </cell>
          <cell r="T7">
            <v>42.5</v>
          </cell>
          <cell r="U7">
            <v>6.5726706900619929</v>
          </cell>
          <cell r="V7">
            <v>10.761040841851683</v>
          </cell>
          <cell r="AG7">
            <v>41.5</v>
          </cell>
          <cell r="AH7">
            <v>42.5</v>
          </cell>
          <cell r="AI7">
            <v>6.5726706900619929</v>
          </cell>
          <cell r="AJ7">
            <v>10.761040841851683</v>
          </cell>
        </row>
        <row r="8">
          <cell r="S8">
            <v>11.7</v>
          </cell>
          <cell r="T8">
            <v>11.1</v>
          </cell>
          <cell r="U8">
            <v>3.6742346141747668</v>
          </cell>
          <cell r="V8">
            <v>2.4494897427831779</v>
          </cell>
          <cell r="AG8">
            <v>11.7</v>
          </cell>
          <cell r="AH8">
            <v>11.1</v>
          </cell>
          <cell r="AI8">
            <v>3.6742346141747668</v>
          </cell>
          <cell r="AJ8">
            <v>2.4494897427831779</v>
          </cell>
        </row>
        <row r="9">
          <cell r="S9">
            <v>1.4</v>
          </cell>
          <cell r="T9">
            <v>0.9</v>
          </cell>
          <cell r="U9">
            <v>0.69282032302755092</v>
          </cell>
          <cell r="V9">
            <v>0.34641016151377546</v>
          </cell>
          <cell r="AG9">
            <v>1.4</v>
          </cell>
          <cell r="AH9">
            <v>0.9</v>
          </cell>
          <cell r="AI9">
            <v>0.69282032302755092</v>
          </cell>
          <cell r="AJ9">
            <v>0.34641016151377546</v>
          </cell>
        </row>
        <row r="10">
          <cell r="S10">
            <v>1.6</v>
          </cell>
          <cell r="T10">
            <v>0.8</v>
          </cell>
          <cell r="U10">
            <v>0.17320508075688773</v>
          </cell>
          <cell r="V10">
            <v>0.17320508075688773</v>
          </cell>
          <cell r="AG10">
            <v>1.6</v>
          </cell>
          <cell r="AH10">
            <v>0.8</v>
          </cell>
          <cell r="AI10">
            <v>0.17320508075688773</v>
          </cell>
          <cell r="AJ10">
            <v>0.17320508075688773</v>
          </cell>
        </row>
        <row r="11">
          <cell r="S11">
            <v>0.7</v>
          </cell>
          <cell r="T11">
            <v>0.6</v>
          </cell>
          <cell r="U11">
            <v>0.2449489742783178</v>
          </cell>
          <cell r="V11">
            <v>0.2449489742783178</v>
          </cell>
          <cell r="Z11">
            <v>0.7</v>
          </cell>
          <cell r="AA11">
            <v>0.6</v>
          </cell>
          <cell r="AB11">
            <v>0.2449489742783178</v>
          </cell>
          <cell r="AC11">
            <v>0.2449489742783178</v>
          </cell>
        </row>
        <row r="12">
          <cell r="S12">
            <v>0.8</v>
          </cell>
          <cell r="T12">
            <v>0.9</v>
          </cell>
          <cell r="U12">
            <v>0.4898979485566356</v>
          </cell>
          <cell r="V12">
            <v>0.4898979485566356</v>
          </cell>
          <cell r="Z12">
            <v>0.8</v>
          </cell>
          <cell r="AA12">
            <v>0.9</v>
          </cell>
          <cell r="AB12">
            <v>0.4898979485566356</v>
          </cell>
          <cell r="AC12">
            <v>0.4898979485566356</v>
          </cell>
        </row>
        <row r="13">
          <cell r="S13">
            <v>0.6</v>
          </cell>
          <cell r="T13">
            <v>0.02</v>
          </cell>
          <cell r="U13">
            <v>0.56568542494923812</v>
          </cell>
          <cell r="V13">
            <v>2.8284271247461905E-3</v>
          </cell>
          <cell r="AG13">
            <v>0.6</v>
          </cell>
          <cell r="AH13">
            <v>0.02</v>
          </cell>
          <cell r="AI13">
            <v>0.56568542494923812</v>
          </cell>
          <cell r="AJ13">
            <v>2.8284271247461905E-3</v>
          </cell>
        </row>
        <row r="14">
          <cell r="S14">
            <v>0.3</v>
          </cell>
          <cell r="T14">
            <v>0.05</v>
          </cell>
          <cell r="U14">
            <v>0.28284271247461906</v>
          </cell>
          <cell r="V14">
            <v>5.6568542494923803E-4</v>
          </cell>
          <cell r="AG14">
            <v>0.3</v>
          </cell>
          <cell r="AH14">
            <v>0.05</v>
          </cell>
          <cell r="AI14">
            <v>0.28284271247461906</v>
          </cell>
          <cell r="AJ14">
            <v>5.6568542494923803E-4</v>
          </cell>
        </row>
        <row r="15">
          <cell r="S15">
            <v>5.3484848484848486</v>
          </cell>
          <cell r="T15">
            <v>6.3257575757575752</v>
          </cell>
          <cell r="U15">
            <v>0.57733272668110069</v>
          </cell>
          <cell r="V15">
            <v>0.67487552643350546</v>
          </cell>
          <cell r="Z15">
            <v>5.3484848484848486</v>
          </cell>
          <cell r="AA15">
            <v>6.3257575757575752</v>
          </cell>
          <cell r="AB15">
            <v>0.57733272668110069</v>
          </cell>
          <cell r="AC15">
            <v>0.67487552643350546</v>
          </cell>
        </row>
        <row r="16">
          <cell r="S16">
            <v>4.4860461437642645</v>
          </cell>
          <cell r="T16">
            <v>3.980442003931937</v>
          </cell>
          <cell r="U16">
            <v>0.50111611401211853</v>
          </cell>
          <cell r="V16">
            <v>1.3452062026389728</v>
          </cell>
          <cell r="Z16">
            <v>4.4860461437642645</v>
          </cell>
          <cell r="AA16">
            <v>3.980442003931937</v>
          </cell>
          <cell r="AB16">
            <v>0.50111611401211853</v>
          </cell>
          <cell r="AC16">
            <v>1.3452062026389728</v>
          </cell>
        </row>
        <row r="17">
          <cell r="S17">
            <v>0.4</v>
          </cell>
          <cell r="T17">
            <v>0.44</v>
          </cell>
          <cell r="U17">
            <v>0.13038404810405299</v>
          </cell>
          <cell r="V17">
            <v>8.06225774829855E-2</v>
          </cell>
          <cell r="AG17">
            <v>0.4</v>
          </cell>
          <cell r="AH17">
            <v>0.44</v>
          </cell>
          <cell r="AI17">
            <v>0.13038404810405299</v>
          </cell>
          <cell r="AJ17">
            <v>8.06225774829855E-2</v>
          </cell>
        </row>
        <row r="18">
          <cell r="S18">
            <v>0.12580474934036939</v>
          </cell>
          <cell r="T18">
            <v>9.4248021108179411E-2</v>
          </cell>
          <cell r="U18">
            <v>1.745190049322027E-2</v>
          </cell>
          <cell r="V18">
            <v>1.1112265825971069E-2</v>
          </cell>
          <cell r="Z18">
            <v>0.1441688654353562</v>
          </cell>
          <cell r="AA18">
            <v>0.10828496042216358</v>
          </cell>
          <cell r="AB18">
            <v>1.9080245265237199E-2</v>
          </cell>
          <cell r="AC18">
            <v>1.5336754424441384E-2</v>
          </cell>
          <cell r="AG18">
            <v>0.1074406332453826</v>
          </cell>
          <cell r="AH18">
            <v>8.0211081794195255E-2</v>
          </cell>
          <cell r="AI18">
            <v>2.9658056238087253E-2</v>
          </cell>
          <cell r="AJ18">
            <v>1.6401340652158369E-2</v>
          </cell>
        </row>
        <row r="19">
          <cell r="S19">
            <v>0.13023746701846967</v>
          </cell>
          <cell r="T19">
            <v>9.0026385224274405E-2</v>
          </cell>
          <cell r="U19">
            <v>1.5833288313999341E-2</v>
          </cell>
          <cell r="V19">
            <v>9.9874829471114628E-3</v>
          </cell>
          <cell r="Z19">
            <v>0.15978891820580474</v>
          </cell>
          <cell r="AA19">
            <v>0.10955145118733509</v>
          </cell>
          <cell r="AB19">
            <v>3.0157745777793246E-2</v>
          </cell>
          <cell r="AC19">
            <v>1.5737040806575231E-2</v>
          </cell>
          <cell r="AG19">
            <v>0.10068601583113457</v>
          </cell>
          <cell r="AH19">
            <v>7.0501319261213724E-2</v>
          </cell>
          <cell r="AI19">
            <v>1.0685201441328014E-2</v>
          </cell>
          <cell r="AJ19">
            <v>1.2635556725465593E-2</v>
          </cell>
        </row>
        <row r="20">
          <cell r="S20">
            <v>3.7</v>
          </cell>
          <cell r="T20">
            <v>3.5</v>
          </cell>
          <cell r="U20">
            <v>0.8</v>
          </cell>
          <cell r="V20">
            <v>0.4</v>
          </cell>
          <cell r="AG20">
            <v>3.7</v>
          </cell>
          <cell r="AH20">
            <v>3.5</v>
          </cell>
          <cell r="AI20">
            <v>0.8</v>
          </cell>
          <cell r="AJ20">
            <v>0.4</v>
          </cell>
        </row>
        <row r="21">
          <cell r="S21">
            <v>6.8</v>
          </cell>
          <cell r="T21">
            <v>7.2</v>
          </cell>
          <cell r="U21">
            <v>2</v>
          </cell>
          <cell r="V21">
            <v>2.8</v>
          </cell>
          <cell r="AG21">
            <v>6.8</v>
          </cell>
          <cell r="AH21">
            <v>7.2</v>
          </cell>
          <cell r="AI21">
            <v>2</v>
          </cell>
          <cell r="AJ21">
            <v>2.8</v>
          </cell>
        </row>
        <row r="22">
          <cell r="S22">
            <v>4.2</v>
          </cell>
          <cell r="T22">
            <v>4.3</v>
          </cell>
          <cell r="U22">
            <v>1</v>
          </cell>
          <cell r="V22">
            <v>1.2</v>
          </cell>
          <cell r="AG22">
            <v>4.2</v>
          </cell>
          <cell r="AH22">
            <v>4.3</v>
          </cell>
          <cell r="AI22">
            <v>1</v>
          </cell>
          <cell r="AJ22">
            <v>1.2</v>
          </cell>
        </row>
        <row r="23">
          <cell r="S23">
            <v>9.1999999999999993</v>
          </cell>
          <cell r="T23">
            <v>8.5</v>
          </cell>
          <cell r="U23">
            <v>2.6</v>
          </cell>
          <cell r="V23">
            <v>0.8</v>
          </cell>
          <cell r="AG23">
            <v>9.1999999999999993</v>
          </cell>
          <cell r="AH23">
            <v>8.5</v>
          </cell>
          <cell r="AI23">
            <v>2.6</v>
          </cell>
          <cell r="AJ23">
            <v>0.8</v>
          </cell>
        </row>
        <row r="24">
          <cell r="S24">
            <v>4.716981132075472</v>
          </cell>
          <cell r="T24">
            <v>9.1509433962264151</v>
          </cell>
          <cell r="U24">
            <v>4.0577005976616167</v>
          </cell>
          <cell r="V24">
            <v>6.725627782127388</v>
          </cell>
          <cell r="AG24">
            <v>4.716981132075472</v>
          </cell>
          <cell r="AH24">
            <v>9.1509433962264151</v>
          </cell>
          <cell r="AI24">
            <v>4.0577005976616167</v>
          </cell>
          <cell r="AJ24">
            <v>6.725627782127388</v>
          </cell>
        </row>
        <row r="25">
          <cell r="S25">
            <v>20.188679245283016</v>
          </cell>
          <cell r="T25">
            <v>37.309433962264151</v>
          </cell>
          <cell r="U25">
            <v>23.832194152156603</v>
          </cell>
          <cell r="V25">
            <v>51.583819742610793</v>
          </cell>
          <cell r="AG25">
            <v>20.188679245283016</v>
          </cell>
          <cell r="AH25">
            <v>37.309433962264151</v>
          </cell>
          <cell r="AI25">
            <v>23.832194152156603</v>
          </cell>
          <cell r="AJ25">
            <v>51.583819742610793</v>
          </cell>
        </row>
        <row r="26">
          <cell r="S26">
            <v>0.4105820105820106</v>
          </cell>
          <cell r="T26">
            <v>0.45714285714285718</v>
          </cell>
          <cell r="U26">
            <v>0.26338792272768757</v>
          </cell>
          <cell r="V26">
            <v>0.27536010103349157</v>
          </cell>
          <cell r="AG26">
            <v>0.4105820105820106</v>
          </cell>
          <cell r="AH26">
            <v>0.45714285714285718</v>
          </cell>
          <cell r="AI26">
            <v>0.26338792272768757</v>
          </cell>
          <cell r="AJ26">
            <v>0.27536010103349157</v>
          </cell>
        </row>
        <row r="27">
          <cell r="S27">
            <v>0.27936507936507937</v>
          </cell>
          <cell r="T27">
            <v>0.32592592592592595</v>
          </cell>
          <cell r="U27">
            <v>0.10774960475223583</v>
          </cell>
          <cell r="V27">
            <v>0.10774960475223583</v>
          </cell>
          <cell r="AG27">
            <v>0.27936507936507937</v>
          </cell>
          <cell r="AH27">
            <v>0.32592592592592595</v>
          </cell>
          <cell r="AI27">
            <v>0.10774960475223583</v>
          </cell>
          <cell r="AJ27">
            <v>0.10774960475223583</v>
          </cell>
        </row>
        <row r="28">
          <cell r="S28">
            <v>0.14117647058823529</v>
          </cell>
          <cell r="T28">
            <v>8.1283422459893048E-2</v>
          </cell>
          <cell r="U28">
            <v>0.10890200694209931</v>
          </cell>
          <cell r="V28">
            <v>7.2601337961399545E-2</v>
          </cell>
          <cell r="AG28">
            <v>0.14117647058823529</v>
          </cell>
          <cell r="AH28">
            <v>8.1283422459893048E-2</v>
          </cell>
          <cell r="AI28">
            <v>0.10890200694209931</v>
          </cell>
          <cell r="AJ28">
            <v>7.2601337961399545E-2</v>
          </cell>
        </row>
        <row r="29">
          <cell r="S29">
            <v>0.20106951871657755</v>
          </cell>
          <cell r="T29">
            <v>0.12406417112299467</v>
          </cell>
          <cell r="U29">
            <v>0.15730289891636567</v>
          </cell>
          <cell r="V29">
            <v>0.10890200694209931</v>
          </cell>
          <cell r="AG29">
            <v>0.20106951871657755</v>
          </cell>
          <cell r="AH29">
            <v>0.12406417112299467</v>
          </cell>
          <cell r="AI29">
            <v>0.15730289891636567</v>
          </cell>
          <cell r="AJ29">
            <v>0.10890200694209931</v>
          </cell>
        </row>
        <row r="30">
          <cell r="S30">
            <v>2.3355263157894739</v>
          </cell>
          <cell r="T30">
            <v>3.3223684210526314</v>
          </cell>
          <cell r="U30">
            <v>1.9538476848575657</v>
          </cell>
          <cell r="V30">
            <v>2.4190495145855575</v>
          </cell>
          <cell r="AG30">
            <v>2.3355263157894739</v>
          </cell>
          <cell r="AH30">
            <v>3.3223684210526314</v>
          </cell>
          <cell r="AI30">
            <v>1.9538476848575657</v>
          </cell>
          <cell r="AJ30">
            <v>2.4190495145855575</v>
          </cell>
        </row>
        <row r="31">
          <cell r="S31">
            <v>2.6315789473684212</v>
          </cell>
          <cell r="T31">
            <v>1.7105263157894737</v>
          </cell>
          <cell r="U31">
            <v>1.6747265870207704</v>
          </cell>
          <cell r="V31">
            <v>2.0468880508031639</v>
          </cell>
          <cell r="AG31">
            <v>2.6315789473684212</v>
          </cell>
          <cell r="AH31">
            <v>1.7105263157894737</v>
          </cell>
          <cell r="AI31">
            <v>1.6747265870207704</v>
          </cell>
          <cell r="AJ31">
            <v>2.0468880508031639</v>
          </cell>
        </row>
        <row r="32">
          <cell r="S32">
            <v>2.7152317880794703</v>
          </cell>
          <cell r="T32">
            <v>1.3576158940397351</v>
          </cell>
          <cell r="U32">
            <v>0.65559569116633543</v>
          </cell>
          <cell r="V32">
            <v>1.0302218004042414</v>
          </cell>
          <cell r="AG32">
            <v>2.7152317880794703</v>
          </cell>
          <cell r="AH32">
            <v>1.3576158940397351</v>
          </cell>
          <cell r="AI32">
            <v>0.65559569116633543</v>
          </cell>
          <cell r="AJ32">
            <v>1.0302218004042414</v>
          </cell>
        </row>
        <row r="33">
          <cell r="S33">
            <v>2.3178807947019866</v>
          </cell>
          <cell r="T33">
            <v>1.3576158940397351</v>
          </cell>
          <cell r="U33">
            <v>1.4985044369516241</v>
          </cell>
          <cell r="V33">
            <v>1.4048479096421473</v>
          </cell>
          <cell r="AG33">
            <v>2.3178807947019866</v>
          </cell>
          <cell r="AH33">
            <v>1.3576158940397351</v>
          </cell>
          <cell r="AI33">
            <v>1.4985044369516241</v>
          </cell>
          <cell r="AJ33">
            <v>1.4048479096421473</v>
          </cell>
        </row>
        <row r="34">
          <cell r="S34">
            <v>5.6481481481481479</v>
          </cell>
          <cell r="T34">
            <v>4.7376543209876543</v>
          </cell>
          <cell r="U34">
            <v>0.35027804837311372</v>
          </cell>
          <cell r="V34">
            <v>0.26189140043946207</v>
          </cell>
          <cell r="Z34">
            <v>5.288065843621399</v>
          </cell>
          <cell r="AA34">
            <v>4.5679012345679011</v>
          </cell>
          <cell r="AB34">
            <v>0.41617275460693953</v>
          </cell>
          <cell r="AC34">
            <v>0.32020971083472738</v>
          </cell>
          <cell r="AG34">
            <v>6.7283950617283947</v>
          </cell>
          <cell r="AH34">
            <v>5.2469135802469138</v>
          </cell>
          <cell r="AI34">
            <v>0.7407407407407407</v>
          </cell>
          <cell r="AJ34">
            <v>0.49382716049382713</v>
          </cell>
        </row>
        <row r="35">
          <cell r="S35">
            <v>3.9431279620853084</v>
          </cell>
          <cell r="T35">
            <v>2.066350710900474</v>
          </cell>
          <cell r="U35">
            <v>0.96598792899315811</v>
          </cell>
          <cell r="V35">
            <v>0.35058278689870953</v>
          </cell>
          <cell r="Z35">
            <v>3.9431279620853084</v>
          </cell>
          <cell r="AA35">
            <v>2.066350710900474</v>
          </cell>
          <cell r="AB35">
            <v>0.96598792899315811</v>
          </cell>
          <cell r="AC35">
            <v>0.35058278689870953</v>
          </cell>
        </row>
        <row r="36">
          <cell r="S36">
            <v>3.9431279620853079</v>
          </cell>
          <cell r="T36">
            <v>4.7772511848341237</v>
          </cell>
          <cell r="U36">
            <v>0.36637247564147274</v>
          </cell>
          <cell r="V36">
            <v>1.0921060305026455</v>
          </cell>
          <cell r="Z36">
            <v>3.9431279620853079</v>
          </cell>
          <cell r="AA36">
            <v>4.7772511848341237</v>
          </cell>
          <cell r="AB36">
            <v>0.36637247564147274</v>
          </cell>
          <cell r="AC36">
            <v>1.0921060305026455</v>
          </cell>
        </row>
        <row r="37">
          <cell r="S37">
            <v>3.08</v>
          </cell>
          <cell r="T37">
            <v>1.18</v>
          </cell>
          <cell r="U37">
            <v>3.5638181771801998</v>
          </cell>
          <cell r="V37">
            <v>0.50911688245431419</v>
          </cell>
          <cell r="AG37">
            <v>3.08</v>
          </cell>
          <cell r="AH37">
            <v>1.18</v>
          </cell>
          <cell r="AI37">
            <v>3.5638181771801998</v>
          </cell>
          <cell r="AJ37">
            <v>0.50911688245431419</v>
          </cell>
        </row>
        <row r="38">
          <cell r="S38">
            <v>0.46</v>
          </cell>
          <cell r="T38">
            <v>0.48</v>
          </cell>
          <cell r="U38">
            <v>0.10392304845413262</v>
          </cell>
          <cell r="V38">
            <v>0.13856406460551018</v>
          </cell>
          <cell r="AG38">
            <v>0.46</v>
          </cell>
          <cell r="AH38">
            <v>0.48</v>
          </cell>
          <cell r="AI38">
            <v>0.10392304845413262</v>
          </cell>
          <cell r="AJ38">
            <v>0.13856406460551018</v>
          </cell>
        </row>
        <row r="39">
          <cell r="S39">
            <v>7.555555555555557E-2</v>
          </cell>
          <cell r="T39">
            <v>7.7037037037037043E-2</v>
          </cell>
          <cell r="U39">
            <v>5.7034975569150749E-3</v>
          </cell>
          <cell r="V39">
            <v>1.5077044284417999E-2</v>
          </cell>
          <cell r="Z39">
            <v>7.555555555555557E-2</v>
          </cell>
          <cell r="AA39">
            <v>7.7037037037037043E-2</v>
          </cell>
          <cell r="AB39">
            <v>5.7034975569150749E-3</v>
          </cell>
          <cell r="AC39">
            <v>1.5077044284417999E-2</v>
          </cell>
        </row>
        <row r="40">
          <cell r="S40">
            <v>6.2962962962962971E-2</v>
          </cell>
          <cell r="T40">
            <v>7.6296296296296306E-2</v>
          </cell>
          <cell r="U40">
            <v>1.8486745229140705E-2</v>
          </cell>
          <cell r="V40">
            <v>1.0210406483029793E-2</v>
          </cell>
          <cell r="Z40">
            <v>6.2962962962962971E-2</v>
          </cell>
          <cell r="AA40">
            <v>7.6296296296296306E-2</v>
          </cell>
          <cell r="AB40">
            <v>1.8486745229140705E-2</v>
          </cell>
          <cell r="AC40">
            <v>1.0210406483029793E-2</v>
          </cell>
        </row>
        <row r="41">
          <cell r="S41">
            <v>6.7692307692307692</v>
          </cell>
          <cell r="T41">
            <v>9.8461538461538467</v>
          </cell>
          <cell r="U41">
            <v>0.67692307692307696</v>
          </cell>
          <cell r="V41">
            <v>0.98461538461538467</v>
          </cell>
          <cell r="Z41">
            <v>6.7692307692307692</v>
          </cell>
          <cell r="AA41">
            <v>9.8461538461538467</v>
          </cell>
          <cell r="AB41">
            <v>0.67692307692307696</v>
          </cell>
          <cell r="AC41">
            <v>0.98461538461538467</v>
          </cell>
        </row>
        <row r="42">
          <cell r="S42">
            <v>33.162393162393165</v>
          </cell>
          <cell r="T42">
            <v>28.30769230769231</v>
          </cell>
          <cell r="U42">
            <v>3.3162393162393164</v>
          </cell>
          <cell r="V42">
            <v>2.8307692307692309</v>
          </cell>
          <cell r="Z42">
            <v>33.162393162393165</v>
          </cell>
          <cell r="AA42">
            <v>28.30769230769231</v>
          </cell>
          <cell r="AB42">
            <v>3.3162393162393164</v>
          </cell>
          <cell r="AC42">
            <v>2.8307692307692309</v>
          </cell>
        </row>
        <row r="43">
          <cell r="S43">
            <v>34.421052631578945</v>
          </cell>
          <cell r="T43">
            <v>27</v>
          </cell>
          <cell r="U43">
            <v>5.2698710649282559</v>
          </cell>
          <cell r="V43">
            <v>3.1370503193645778</v>
          </cell>
          <cell r="Z43">
            <v>34.421052631578945</v>
          </cell>
          <cell r="AA43">
            <v>27</v>
          </cell>
          <cell r="AB43">
            <v>5.2698710649282559</v>
          </cell>
          <cell r="AC43">
            <v>3.1370503193645778</v>
          </cell>
        </row>
        <row r="44">
          <cell r="S44">
            <v>21.078947368421048</v>
          </cell>
          <cell r="T44">
            <v>25.815789473684209</v>
          </cell>
          <cell r="U44">
            <v>3.031760728621987</v>
          </cell>
          <cell r="V44">
            <v>4.5998187049474684</v>
          </cell>
          <cell r="Z44">
            <v>21.078947368421048</v>
          </cell>
          <cell r="AA44">
            <v>25.815789473684209</v>
          </cell>
          <cell r="AB44">
            <v>3.031760728621987</v>
          </cell>
          <cell r="AC44">
            <v>4.5998187049474684</v>
          </cell>
        </row>
        <row r="45">
          <cell r="S45">
            <v>0.4</v>
          </cell>
          <cell r="T45">
            <v>0.4</v>
          </cell>
          <cell r="U45">
            <v>0.06</v>
          </cell>
          <cell r="V45">
            <v>0.22</v>
          </cell>
          <cell r="Z45">
            <v>0.4</v>
          </cell>
          <cell r="AA45">
            <v>0.4</v>
          </cell>
          <cell r="AB45">
            <v>0.06</v>
          </cell>
          <cell r="AC45">
            <v>0.22</v>
          </cell>
        </row>
        <row r="46">
          <cell r="S46">
            <v>0.57999999999999996</v>
          </cell>
          <cell r="T46">
            <v>0.86</v>
          </cell>
          <cell r="U46">
            <v>0.1</v>
          </cell>
          <cell r="V46">
            <v>0.26</v>
          </cell>
          <cell r="Z46">
            <v>0.57999999999999996</v>
          </cell>
          <cell r="AA46">
            <v>0.86</v>
          </cell>
          <cell r="AB46">
            <v>0.1</v>
          </cell>
          <cell r="AC46">
            <v>0.26</v>
          </cell>
        </row>
        <row r="47">
          <cell r="S47">
            <v>0.35</v>
          </cell>
          <cell r="T47">
            <v>0.22</v>
          </cell>
          <cell r="U47">
            <v>0.16</v>
          </cell>
          <cell r="V47">
            <v>0.04</v>
          </cell>
          <cell r="Z47">
            <v>0.35</v>
          </cell>
          <cell r="AA47">
            <v>0.22</v>
          </cell>
          <cell r="AB47">
            <v>0.16</v>
          </cell>
          <cell r="AC47">
            <v>0.04</v>
          </cell>
        </row>
        <row r="48">
          <cell r="S48">
            <v>0.62</v>
          </cell>
          <cell r="T48">
            <v>0.79</v>
          </cell>
          <cell r="U48">
            <v>0.24</v>
          </cell>
          <cell r="V48">
            <v>0.44</v>
          </cell>
          <cell r="Z48">
            <v>0.62</v>
          </cell>
          <cell r="AA48">
            <v>0.79</v>
          </cell>
          <cell r="AB48">
            <v>0.24</v>
          </cell>
          <cell r="AC48">
            <v>0.44</v>
          </cell>
        </row>
        <row r="49">
          <cell r="S49">
            <v>7.9299999999999995E-2</v>
          </cell>
          <cell r="T49">
            <v>3.39E-2</v>
          </cell>
          <cell r="U49">
            <v>9.8714436634162073E-2</v>
          </cell>
          <cell r="V49">
            <v>3.8212039987417575E-2</v>
          </cell>
          <cell r="Z49">
            <v>7.9299999999999995E-2</v>
          </cell>
          <cell r="AA49">
            <v>3.39E-2</v>
          </cell>
          <cell r="AB49">
            <v>9.8714436634162073E-2</v>
          </cell>
          <cell r="AC49">
            <v>3.8212039987417575E-2</v>
          </cell>
        </row>
        <row r="50">
          <cell r="S50">
            <v>6.4000000000000001E-2</v>
          </cell>
          <cell r="T50">
            <v>0.1759</v>
          </cell>
          <cell r="U50">
            <v>0.14158050713286768</v>
          </cell>
          <cell r="V50">
            <v>0.2383353519728032</v>
          </cell>
          <cell r="Z50">
            <v>6.4000000000000001E-2</v>
          </cell>
          <cell r="AA50">
            <v>0.1759</v>
          </cell>
          <cell r="AB50">
            <v>0.14158050713286768</v>
          </cell>
          <cell r="AC50">
            <v>0.2383353519728032</v>
          </cell>
        </row>
        <row r="51">
          <cell r="S51">
            <v>0.22900000000000001</v>
          </cell>
          <cell r="T51">
            <v>0.28089999999999998</v>
          </cell>
          <cell r="U51">
            <v>0.32553718681588434</v>
          </cell>
          <cell r="V51">
            <v>0.33680483963268698</v>
          </cell>
          <cell r="Z51">
            <v>0.22900000000000001</v>
          </cell>
          <cell r="AA51">
            <v>0.28089999999999998</v>
          </cell>
          <cell r="AB51">
            <v>0.32553718681588434</v>
          </cell>
          <cell r="AC51">
            <v>0.33680483963268698</v>
          </cell>
        </row>
        <row r="52">
          <cell r="S52">
            <v>8.6999999999999994E-2</v>
          </cell>
          <cell r="T52">
            <v>4.1500000000000002E-2</v>
          </cell>
          <cell r="U52">
            <v>0.20428744454811704</v>
          </cell>
          <cell r="V52">
            <v>6.834076382365066E-2</v>
          </cell>
          <cell r="Z52">
            <v>8.6999999999999994E-2</v>
          </cell>
          <cell r="AA52">
            <v>4.1500000000000002E-2</v>
          </cell>
          <cell r="AB52">
            <v>0.20428744454811704</v>
          </cell>
          <cell r="AC52">
            <v>6.834076382365066E-2</v>
          </cell>
        </row>
        <row r="53">
          <cell r="S53">
            <v>10.41</v>
          </cell>
          <cell r="T53">
            <v>7.62</v>
          </cell>
          <cell r="U53">
            <v>12.095114716281115</v>
          </cell>
          <cell r="V53">
            <v>12.130972755719139</v>
          </cell>
          <cell r="Z53">
            <v>10.41</v>
          </cell>
          <cell r="AA53">
            <v>7.62</v>
          </cell>
          <cell r="AB53">
            <v>12.095114716281115</v>
          </cell>
          <cell r="AC53">
            <v>12.130972755719139</v>
          </cell>
        </row>
        <row r="54">
          <cell r="S54">
            <v>95.93</v>
          </cell>
          <cell r="T54">
            <v>100.85000000000001</v>
          </cell>
          <cell r="U54">
            <v>38.728232595872484</v>
          </cell>
          <cell r="V54">
            <v>23.132680346211504</v>
          </cell>
          <cell r="Z54">
            <v>95.93</v>
          </cell>
          <cell r="AA54">
            <v>100.85000000000001</v>
          </cell>
          <cell r="AB54">
            <v>38.728232595872484</v>
          </cell>
          <cell r="AC54">
            <v>23.132680346211504</v>
          </cell>
        </row>
        <row r="55">
          <cell r="S55">
            <v>0.31794871794871798</v>
          </cell>
          <cell r="T55">
            <v>0.18461538461538463</v>
          </cell>
          <cell r="U55">
            <v>0.36261886214694744</v>
          </cell>
          <cell r="V55">
            <v>0.29009508971755799</v>
          </cell>
          <cell r="Z55">
            <v>0.31794871794871798</v>
          </cell>
          <cell r="AA55">
            <v>0.18461538461538463</v>
          </cell>
          <cell r="AB55">
            <v>0.36261886214694744</v>
          </cell>
          <cell r="AC55">
            <v>0.29009508971755799</v>
          </cell>
        </row>
        <row r="56">
          <cell r="S56">
            <v>1.25</v>
          </cell>
          <cell r="T56">
            <v>1.7266666666666666</v>
          </cell>
          <cell r="U56">
            <v>0.32207963940250406</v>
          </cell>
          <cell r="V56">
            <v>0.69227530509127344</v>
          </cell>
          <cell r="Z56">
            <v>1.25</v>
          </cell>
          <cell r="AA56">
            <v>1.7266666666666666</v>
          </cell>
          <cell r="AB56">
            <v>0.32207963940250406</v>
          </cell>
          <cell r="AC56">
            <v>0.69227530509127344</v>
          </cell>
        </row>
        <row r="57">
          <cell r="S57">
            <v>3.9433333333333334</v>
          </cell>
          <cell r="T57">
            <v>1.84</v>
          </cell>
          <cell r="U57">
            <v>0.53005734059036058</v>
          </cell>
          <cell r="V57">
            <v>1.8883699787040116</v>
          </cell>
          <cell r="Z57">
            <v>3.9433333333333334</v>
          </cell>
          <cell r="AA57">
            <v>1.84</v>
          </cell>
          <cell r="AB57">
            <v>0.53005734059036058</v>
          </cell>
          <cell r="AC57">
            <v>1.8883699787040116</v>
          </cell>
        </row>
        <row r="58">
          <cell r="S58">
            <v>0.11</v>
          </cell>
          <cell r="T58">
            <v>0.09</v>
          </cell>
          <cell r="U58">
            <v>8.6602540378443865E-2</v>
          </cell>
          <cell r="V58">
            <v>8.6602540378443865E-2</v>
          </cell>
          <cell r="AG58">
            <v>0.11</v>
          </cell>
          <cell r="AH58">
            <v>0.09</v>
          </cell>
          <cell r="AI58">
            <v>8.6602540378443865E-2</v>
          </cell>
          <cell r="AJ58">
            <v>8.6602540378443865E-2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3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Y18" sqref="Y18"/>
    </sheetView>
  </sheetViews>
  <sheetFormatPr defaultRowHeight="15"/>
  <cols>
    <col min="1" max="1" width="10.85546875" style="1" customWidth="1"/>
    <col min="2" max="2" width="5.140625" style="1" customWidth="1"/>
    <col min="3" max="5" width="9.7109375" style="1" customWidth="1"/>
    <col min="6" max="6" width="10.42578125" style="1" customWidth="1"/>
    <col min="7" max="7" width="7.85546875" style="1" customWidth="1"/>
    <col min="8" max="8" width="9.140625" style="1"/>
    <col min="9" max="9" width="8.5703125" style="1" customWidth="1"/>
    <col min="10" max="10" width="7.7109375" style="1" customWidth="1"/>
    <col min="11" max="11" width="6" style="1" customWidth="1"/>
    <col min="12" max="12" width="10" style="1" customWidth="1"/>
    <col min="13" max="13" width="8.5703125" style="1" customWidth="1"/>
    <col min="14" max="14" width="6.7109375" style="4" customWidth="1"/>
    <col min="15" max="15" width="9.85546875" style="1" customWidth="1"/>
    <col min="16" max="16" width="10.28515625" style="1" customWidth="1"/>
    <col min="17" max="17" width="10.42578125" style="4" customWidth="1"/>
    <col min="18" max="19" width="8.28515625" style="15" customWidth="1"/>
    <col min="20" max="21" width="6.42578125" style="15" customWidth="1"/>
    <col min="22" max="23" width="5" style="15" customWidth="1"/>
    <col min="24" max="25" width="9.140625" style="58"/>
    <col min="26" max="26" width="2.85546875" style="15" customWidth="1"/>
    <col min="27" max="28" width="8.7109375" style="11" customWidth="1"/>
    <col min="29" max="30" width="6.42578125" style="11" customWidth="1"/>
    <col min="31" max="32" width="5.42578125" style="11" customWidth="1"/>
    <col min="33" max="34" width="8.5703125" style="11" customWidth="1"/>
    <col min="35" max="35" width="2.85546875" style="15" customWidth="1"/>
    <col min="36" max="37" width="8.28515625" style="37" customWidth="1"/>
    <col min="38" max="39" width="6.42578125" style="37" customWidth="1"/>
    <col min="40" max="41" width="4.5703125" style="37" customWidth="1"/>
    <col min="42" max="16384" width="9.140625" style="1"/>
  </cols>
  <sheetData>
    <row r="1" spans="1:43" ht="18" customHeight="1">
      <c r="R1" s="15" t="s">
        <v>1111</v>
      </c>
      <c r="AA1" s="11" t="s">
        <v>1112</v>
      </c>
      <c r="AJ1" s="37" t="s">
        <v>1113</v>
      </c>
    </row>
    <row r="2" spans="1:43" s="27" customFormat="1" ht="45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ht="18">
      <c r="A3" s="2" t="s">
        <v>454</v>
      </c>
      <c r="B3" s="1">
        <v>1</v>
      </c>
      <c r="C3" s="1">
        <v>350</v>
      </c>
      <c r="D3" s="1">
        <v>700</v>
      </c>
      <c r="E3" s="1">
        <v>350</v>
      </c>
      <c r="F3" s="20">
        <v>0.58333333333333337</v>
      </c>
      <c r="G3" s="2" t="s">
        <v>15</v>
      </c>
      <c r="H3" s="2" t="s">
        <v>15</v>
      </c>
      <c r="I3" s="1" t="s">
        <v>456</v>
      </c>
      <c r="J3" s="1" t="s">
        <v>22</v>
      </c>
      <c r="K3" s="2" t="s">
        <v>23</v>
      </c>
      <c r="L3" s="1" t="s">
        <v>16</v>
      </c>
      <c r="M3" s="2" t="s">
        <v>457</v>
      </c>
      <c r="N3" s="2" t="s">
        <v>15</v>
      </c>
      <c r="O3" s="1" t="s">
        <v>16</v>
      </c>
      <c r="P3" s="1" t="s">
        <v>36</v>
      </c>
      <c r="Q3" s="4" t="s">
        <v>455</v>
      </c>
      <c r="R3" s="23">
        <v>0.29907558139534884</v>
      </c>
      <c r="S3" s="23">
        <v>0.38659534883720925</v>
      </c>
      <c r="T3" s="23">
        <v>0.10177910911606954</v>
      </c>
      <c r="U3" s="23">
        <v>2.0882941923627857E-2</v>
      </c>
      <c r="V3" s="16">
        <v>8</v>
      </c>
      <c r="W3" s="16">
        <v>8</v>
      </c>
      <c r="X3" s="58">
        <v>0.25659999999999999</v>
      </c>
      <c r="Y3" s="58">
        <v>1.4800000000000001E-2</v>
      </c>
      <c r="AA3" s="22">
        <v>0.29907558139534884</v>
      </c>
      <c r="AB3" s="22">
        <v>0.38659534883720925</v>
      </c>
      <c r="AC3" s="22">
        <v>0.10177910911606954</v>
      </c>
      <c r="AD3" s="22">
        <v>2.0882941923627857E-2</v>
      </c>
      <c r="AE3" s="12">
        <v>8</v>
      </c>
      <c r="AF3" s="12">
        <v>8</v>
      </c>
      <c r="AG3" s="60">
        <v>0.25659999999999999</v>
      </c>
      <c r="AH3" s="60">
        <v>1.4800000000000001E-2</v>
      </c>
      <c r="AJ3" s="35" t="s">
        <v>15</v>
      </c>
      <c r="AK3" s="35" t="s">
        <v>15</v>
      </c>
      <c r="AL3" s="35" t="s">
        <v>15</v>
      </c>
      <c r="AM3" s="35" t="s">
        <v>15</v>
      </c>
      <c r="AN3" s="35" t="s">
        <v>15</v>
      </c>
      <c r="AO3" s="35" t="s">
        <v>15</v>
      </c>
      <c r="AP3" s="35" t="s">
        <v>15</v>
      </c>
      <c r="AQ3" s="35" t="s">
        <v>15</v>
      </c>
    </row>
    <row r="4" spans="1:43" ht="18">
      <c r="A4" s="1" t="s">
        <v>28</v>
      </c>
      <c r="B4" s="1">
        <v>2</v>
      </c>
      <c r="C4" s="1">
        <v>355</v>
      </c>
      <c r="D4" s="1">
        <v>680</v>
      </c>
      <c r="E4" s="1">
        <v>325</v>
      </c>
      <c r="F4" s="20">
        <v>4</v>
      </c>
      <c r="G4" s="2" t="s">
        <v>29</v>
      </c>
      <c r="H4" s="2" t="s">
        <v>30</v>
      </c>
      <c r="I4" s="1" t="s">
        <v>31</v>
      </c>
      <c r="J4" s="1" t="s">
        <v>32</v>
      </c>
      <c r="K4" s="2" t="s">
        <v>126</v>
      </c>
      <c r="L4" s="1" t="s">
        <v>16</v>
      </c>
      <c r="M4" s="2" t="s">
        <v>458</v>
      </c>
      <c r="N4" s="1" t="s">
        <v>15</v>
      </c>
      <c r="O4" s="1" t="s">
        <v>16</v>
      </c>
      <c r="P4" s="1" t="s">
        <v>17</v>
      </c>
      <c r="Q4" s="1" t="s">
        <v>15</v>
      </c>
      <c r="R4" s="23">
        <v>0.16300000000000001</v>
      </c>
      <c r="S4" s="23">
        <v>8.5000000000000006E-2</v>
      </c>
      <c r="T4" s="23">
        <v>0.32216145020781117</v>
      </c>
      <c r="U4" s="23">
        <v>0.14895636945092341</v>
      </c>
      <c r="V4" s="16">
        <v>12</v>
      </c>
      <c r="W4" s="16">
        <v>12</v>
      </c>
      <c r="X4" s="58">
        <v>-0.65110000000000001</v>
      </c>
      <c r="Y4" s="58">
        <v>0.58169999999999999</v>
      </c>
      <c r="AA4" s="22" t="s">
        <v>15</v>
      </c>
      <c r="AB4" s="22" t="s">
        <v>15</v>
      </c>
      <c r="AC4" s="22" t="s">
        <v>15</v>
      </c>
      <c r="AD4" s="22" t="s">
        <v>15</v>
      </c>
      <c r="AE4" s="22" t="s">
        <v>15</v>
      </c>
      <c r="AF4" s="22" t="s">
        <v>15</v>
      </c>
      <c r="AG4" s="22" t="s">
        <v>15</v>
      </c>
      <c r="AH4" s="22" t="s">
        <v>15</v>
      </c>
      <c r="AJ4" s="35">
        <v>0.16300000000000001</v>
      </c>
      <c r="AK4" s="35">
        <v>8.5000000000000006E-2</v>
      </c>
      <c r="AL4" s="35">
        <v>0.32216145020781117</v>
      </c>
      <c r="AM4" s="35">
        <v>0.14895636945092341</v>
      </c>
      <c r="AN4" s="36">
        <v>12</v>
      </c>
      <c r="AO4" s="36">
        <v>12</v>
      </c>
      <c r="AP4" s="61">
        <v>-0.65110000000000001</v>
      </c>
      <c r="AQ4" s="61">
        <v>0.58169999999999999</v>
      </c>
    </row>
    <row r="5" spans="1:43">
      <c r="A5" s="2" t="s">
        <v>35</v>
      </c>
      <c r="B5" s="1">
        <v>3</v>
      </c>
      <c r="C5" s="1">
        <v>350</v>
      </c>
      <c r="D5" s="1">
        <v>650</v>
      </c>
      <c r="E5" s="1">
        <v>300</v>
      </c>
      <c r="F5" s="20">
        <v>0.12876712328767123</v>
      </c>
      <c r="G5" s="2" t="s">
        <v>15</v>
      </c>
      <c r="H5" s="2" t="s">
        <v>15</v>
      </c>
      <c r="I5" s="1" t="s">
        <v>38</v>
      </c>
      <c r="J5" s="1" t="s">
        <v>22</v>
      </c>
      <c r="K5" s="2" t="s">
        <v>44</v>
      </c>
      <c r="L5" s="1" t="s">
        <v>45</v>
      </c>
      <c r="M5" s="2" t="s">
        <v>190</v>
      </c>
      <c r="N5" s="1" t="s">
        <v>15</v>
      </c>
      <c r="O5" s="1" t="s">
        <v>42</v>
      </c>
      <c r="P5" s="1" t="s">
        <v>36</v>
      </c>
      <c r="Q5" s="4" t="s">
        <v>37</v>
      </c>
      <c r="R5" s="23">
        <v>13.2</v>
      </c>
      <c r="S5" s="23">
        <v>19.899999999999999</v>
      </c>
      <c r="T5" s="23">
        <v>10.509519494249012</v>
      </c>
      <c r="U5" s="23">
        <v>6.7549981495186211</v>
      </c>
      <c r="V5" s="16">
        <v>5</v>
      </c>
      <c r="W5" s="16">
        <v>3</v>
      </c>
      <c r="X5" s="58">
        <v>0.41049999999999998</v>
      </c>
      <c r="Y5" s="58">
        <v>0.16520000000000001</v>
      </c>
      <c r="AA5" s="22">
        <v>13.2</v>
      </c>
      <c r="AB5" s="22">
        <v>19.899999999999999</v>
      </c>
      <c r="AC5" s="22">
        <v>10.509519494249012</v>
      </c>
      <c r="AD5" s="22">
        <v>6.7549981495186211</v>
      </c>
      <c r="AE5" s="12">
        <v>5</v>
      </c>
      <c r="AF5" s="12">
        <v>3</v>
      </c>
      <c r="AG5" s="60">
        <v>0.41049999999999998</v>
      </c>
      <c r="AH5" s="60">
        <v>0.16520000000000001</v>
      </c>
      <c r="AJ5" s="35" t="s">
        <v>15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</row>
    <row r="6" spans="1:43">
      <c r="A6" s="2" t="s">
        <v>35</v>
      </c>
      <c r="B6" s="1">
        <v>4</v>
      </c>
      <c r="C6" s="1">
        <v>350</v>
      </c>
      <c r="D6" s="1">
        <v>650</v>
      </c>
      <c r="E6" s="1">
        <v>300</v>
      </c>
      <c r="F6" s="20">
        <v>0.12876712328767123</v>
      </c>
      <c r="G6" s="2" t="s">
        <v>15</v>
      </c>
      <c r="H6" s="2" t="s">
        <v>15</v>
      </c>
      <c r="I6" s="1" t="s">
        <v>38</v>
      </c>
      <c r="J6" s="1" t="s">
        <v>22</v>
      </c>
      <c r="K6" s="2" t="s">
        <v>44</v>
      </c>
      <c r="L6" s="1" t="s">
        <v>40</v>
      </c>
      <c r="M6" s="2" t="s">
        <v>190</v>
      </c>
      <c r="N6" s="1" t="s">
        <v>15</v>
      </c>
      <c r="O6" s="1" t="s">
        <v>16</v>
      </c>
      <c r="P6" s="1" t="s">
        <v>36</v>
      </c>
      <c r="Q6" s="4" t="s">
        <v>37</v>
      </c>
      <c r="R6" s="23">
        <v>40.4</v>
      </c>
      <c r="S6" s="23">
        <v>45.2</v>
      </c>
      <c r="T6" s="23">
        <v>3.3541019662496847</v>
      </c>
      <c r="U6" s="23">
        <v>12.074767078498866</v>
      </c>
      <c r="V6" s="16">
        <v>5</v>
      </c>
      <c r="W6" s="16">
        <v>5</v>
      </c>
      <c r="X6" s="58">
        <v>0.1123</v>
      </c>
      <c r="Y6" s="58">
        <v>1.5699999999999999E-2</v>
      </c>
      <c r="AA6" s="22">
        <v>40.4</v>
      </c>
      <c r="AB6" s="22">
        <v>45.2</v>
      </c>
      <c r="AC6" s="22">
        <v>3.3541019662496847</v>
      </c>
      <c r="AD6" s="22">
        <v>12.074767078498866</v>
      </c>
      <c r="AE6" s="12">
        <v>5</v>
      </c>
      <c r="AF6" s="12">
        <v>5</v>
      </c>
      <c r="AG6" s="60">
        <v>0.1123</v>
      </c>
      <c r="AH6" s="60">
        <v>1.5699999999999999E-2</v>
      </c>
      <c r="AJ6" s="35" t="s">
        <v>15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</row>
    <row r="7" spans="1:43">
      <c r="A7" s="2" t="s">
        <v>35</v>
      </c>
      <c r="B7" s="1">
        <v>5</v>
      </c>
      <c r="C7" s="1">
        <v>350</v>
      </c>
      <c r="D7" s="1">
        <v>650</v>
      </c>
      <c r="E7" s="1">
        <v>300</v>
      </c>
      <c r="F7" s="20">
        <v>0.12876712328767123</v>
      </c>
      <c r="G7" s="2" t="s">
        <v>15</v>
      </c>
      <c r="H7" s="2" t="s">
        <v>15</v>
      </c>
      <c r="I7" s="1" t="s">
        <v>38</v>
      </c>
      <c r="J7" s="1" t="s">
        <v>22</v>
      </c>
      <c r="K7" s="2" t="s">
        <v>44</v>
      </c>
      <c r="L7" s="1" t="s">
        <v>43</v>
      </c>
      <c r="M7" s="2" t="s">
        <v>190</v>
      </c>
      <c r="N7" s="1" t="s">
        <v>15</v>
      </c>
      <c r="O7" s="1" t="s">
        <v>42</v>
      </c>
      <c r="P7" s="1" t="s">
        <v>36</v>
      </c>
      <c r="Q7" s="4" t="s">
        <v>37</v>
      </c>
      <c r="R7" s="23">
        <v>58.1</v>
      </c>
      <c r="S7" s="23">
        <v>83.8</v>
      </c>
      <c r="T7" s="23">
        <v>14.087228258248675</v>
      </c>
      <c r="U7" s="23">
        <v>33.093806066996891</v>
      </c>
      <c r="V7" s="16">
        <v>5</v>
      </c>
      <c r="W7" s="16">
        <v>5</v>
      </c>
      <c r="X7" s="58">
        <v>0.36630000000000001</v>
      </c>
      <c r="Y7" s="58">
        <v>4.2900000000000001E-2</v>
      </c>
      <c r="AA7" s="22">
        <v>58.1</v>
      </c>
      <c r="AB7" s="22">
        <v>83.8</v>
      </c>
      <c r="AC7" s="22">
        <v>14.087228258248675</v>
      </c>
      <c r="AD7" s="22">
        <v>33.093806066996891</v>
      </c>
      <c r="AE7" s="12">
        <v>5</v>
      </c>
      <c r="AF7" s="12">
        <v>5</v>
      </c>
      <c r="AG7" s="60">
        <v>0.36630000000000001</v>
      </c>
      <c r="AH7" s="60">
        <v>4.2900000000000001E-2</v>
      </c>
      <c r="AJ7" s="35" t="s">
        <v>15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</row>
    <row r="8" spans="1:43" ht="18">
      <c r="A8" s="2" t="s">
        <v>282</v>
      </c>
      <c r="B8" s="1">
        <v>6</v>
      </c>
      <c r="C8" s="2">
        <v>365</v>
      </c>
      <c r="D8" s="2">
        <v>665</v>
      </c>
      <c r="E8" s="2">
        <v>300</v>
      </c>
      <c r="F8" s="20">
        <v>1.25</v>
      </c>
      <c r="G8" s="2" t="s">
        <v>15</v>
      </c>
      <c r="H8" s="2" t="s">
        <v>15</v>
      </c>
      <c r="I8" s="2" t="s">
        <v>15</v>
      </c>
      <c r="J8" s="1" t="s">
        <v>22</v>
      </c>
      <c r="K8" s="2" t="s">
        <v>126</v>
      </c>
      <c r="L8" s="1" t="s">
        <v>16</v>
      </c>
      <c r="M8" s="5" t="s">
        <v>459</v>
      </c>
      <c r="N8" s="1" t="s">
        <v>15</v>
      </c>
      <c r="O8" s="1" t="s">
        <v>16</v>
      </c>
      <c r="P8" s="1" t="s">
        <v>17</v>
      </c>
      <c r="Q8" s="3" t="s">
        <v>283</v>
      </c>
      <c r="R8" s="23">
        <v>3.4512383900928798</v>
      </c>
      <c r="S8" s="23">
        <v>3.2778637770897832</v>
      </c>
      <c r="T8" s="23">
        <v>0.38063419341635313</v>
      </c>
      <c r="U8" s="23">
        <v>0.2832878020573909</v>
      </c>
      <c r="V8" s="16">
        <v>6</v>
      </c>
      <c r="W8" s="16">
        <v>6</v>
      </c>
      <c r="X8" s="58">
        <v>-5.1499999999999997E-2</v>
      </c>
      <c r="Y8" s="58">
        <v>3.3E-3</v>
      </c>
      <c r="AA8" s="22">
        <v>3.4512383900928798</v>
      </c>
      <c r="AB8" s="22">
        <v>3.2778637770897832</v>
      </c>
      <c r="AC8" s="22">
        <v>0.38063419341635313</v>
      </c>
      <c r="AD8" s="22">
        <v>0.2832878020573909</v>
      </c>
      <c r="AE8" s="12">
        <v>6</v>
      </c>
      <c r="AF8" s="12">
        <v>6</v>
      </c>
      <c r="AG8" s="60">
        <v>-5.1499999999999997E-2</v>
      </c>
      <c r="AH8" s="60">
        <v>3.3E-3</v>
      </c>
      <c r="AJ8" s="35" t="s">
        <v>15</v>
      </c>
      <c r="AK8" s="35" t="s">
        <v>15</v>
      </c>
      <c r="AL8" s="35" t="s">
        <v>15</v>
      </c>
      <c r="AM8" s="35" t="s">
        <v>15</v>
      </c>
      <c r="AN8" s="35" t="s">
        <v>15</v>
      </c>
      <c r="AO8" s="35" t="s">
        <v>15</v>
      </c>
      <c r="AP8" s="35" t="s">
        <v>15</v>
      </c>
      <c r="AQ8" s="35" t="s">
        <v>15</v>
      </c>
    </row>
    <row r="9" spans="1:43" ht="18">
      <c r="A9" s="2" t="s">
        <v>282</v>
      </c>
      <c r="B9" s="1">
        <v>7</v>
      </c>
      <c r="C9" s="2">
        <v>365</v>
      </c>
      <c r="D9" s="2">
        <v>665</v>
      </c>
      <c r="E9" s="2">
        <v>300</v>
      </c>
      <c r="F9" s="20">
        <v>1.25</v>
      </c>
      <c r="G9" s="2" t="s">
        <v>15</v>
      </c>
      <c r="H9" s="2" t="s">
        <v>15</v>
      </c>
      <c r="I9" s="2" t="s">
        <v>15</v>
      </c>
      <c r="J9" s="1" t="s">
        <v>22</v>
      </c>
      <c r="K9" s="2" t="s">
        <v>126</v>
      </c>
      <c r="L9" s="1" t="s">
        <v>16</v>
      </c>
      <c r="M9" s="5" t="s">
        <v>460</v>
      </c>
      <c r="N9" s="1" t="s">
        <v>15</v>
      </c>
      <c r="O9" s="1" t="s">
        <v>16</v>
      </c>
      <c r="P9" s="1" t="s">
        <v>17</v>
      </c>
      <c r="Q9" s="3" t="s">
        <v>288</v>
      </c>
      <c r="R9" s="23">
        <v>6.1394101876675604</v>
      </c>
      <c r="S9" s="23">
        <v>4.7319034852546924</v>
      </c>
      <c r="T9" s="23">
        <v>0.92365242269064118</v>
      </c>
      <c r="U9" s="23">
        <v>0.44686637745368607</v>
      </c>
      <c r="V9" s="16">
        <v>6</v>
      </c>
      <c r="W9" s="16">
        <v>6</v>
      </c>
      <c r="X9" s="58">
        <v>-0.26040000000000002</v>
      </c>
      <c r="Y9" s="58">
        <v>5.3E-3</v>
      </c>
      <c r="AA9" s="22">
        <v>6.1394101876675604</v>
      </c>
      <c r="AB9" s="22">
        <v>4.7319034852546924</v>
      </c>
      <c r="AC9" s="22">
        <v>0.92365242269064118</v>
      </c>
      <c r="AD9" s="22">
        <v>0.44686637745368607</v>
      </c>
      <c r="AE9" s="12">
        <v>6</v>
      </c>
      <c r="AF9" s="12">
        <v>6</v>
      </c>
      <c r="AG9" s="60">
        <v>-0.26040000000000002</v>
      </c>
      <c r="AH9" s="60">
        <v>5.3E-3</v>
      </c>
      <c r="AJ9" s="35" t="s">
        <v>15</v>
      </c>
      <c r="AK9" s="35" t="s">
        <v>15</v>
      </c>
      <c r="AL9" s="35" t="s">
        <v>15</v>
      </c>
      <c r="AM9" s="35" t="s">
        <v>15</v>
      </c>
      <c r="AN9" s="35" t="s">
        <v>15</v>
      </c>
      <c r="AO9" s="35" t="s">
        <v>15</v>
      </c>
      <c r="AP9" s="35" t="s">
        <v>15</v>
      </c>
      <c r="AQ9" s="35" t="s">
        <v>15</v>
      </c>
    </row>
    <row r="10" spans="1:43" ht="18">
      <c r="A10" s="1" t="s">
        <v>295</v>
      </c>
      <c r="B10" s="1">
        <v>8</v>
      </c>
      <c r="C10" s="1">
        <v>350</v>
      </c>
      <c r="D10" s="1">
        <v>700</v>
      </c>
      <c r="E10" s="1">
        <v>350</v>
      </c>
      <c r="F10" s="20">
        <v>7.6712328767123292E-2</v>
      </c>
      <c r="G10" s="2" t="s">
        <v>15</v>
      </c>
      <c r="H10" s="2" t="s">
        <v>15</v>
      </c>
      <c r="I10" s="2" t="s">
        <v>15</v>
      </c>
      <c r="J10" s="1" t="s">
        <v>22</v>
      </c>
      <c r="K10" s="2" t="s">
        <v>1049</v>
      </c>
      <c r="L10" s="1" t="s">
        <v>297</v>
      </c>
      <c r="M10" s="1" t="s">
        <v>34</v>
      </c>
      <c r="N10" s="3" t="s">
        <v>15</v>
      </c>
      <c r="O10" s="1" t="s">
        <v>16</v>
      </c>
      <c r="P10" s="1" t="s">
        <v>47</v>
      </c>
      <c r="Q10" s="3" t="s">
        <v>296</v>
      </c>
      <c r="R10" s="15">
        <v>13.722799999999999</v>
      </c>
      <c r="S10" s="15">
        <v>14.103</v>
      </c>
      <c r="T10" s="23">
        <v>1.3722799999999999</v>
      </c>
      <c r="U10" s="23">
        <v>1.4102999999999999</v>
      </c>
      <c r="V10" s="16">
        <v>4</v>
      </c>
      <c r="W10" s="16">
        <v>4</v>
      </c>
      <c r="X10" s="58">
        <v>2.7300000000000001E-2</v>
      </c>
      <c r="Y10" s="58">
        <v>5.0000000000000001E-3</v>
      </c>
      <c r="AA10" s="11">
        <v>13.722799999999999</v>
      </c>
      <c r="AB10" s="11">
        <v>14.103</v>
      </c>
      <c r="AC10" s="22">
        <v>1.3722799999999999</v>
      </c>
      <c r="AD10" s="22">
        <v>1.4102999999999999</v>
      </c>
      <c r="AE10" s="12">
        <v>4</v>
      </c>
      <c r="AF10" s="12">
        <v>4</v>
      </c>
      <c r="AG10" s="60">
        <v>2.7300000000000001E-2</v>
      </c>
      <c r="AH10" s="60">
        <v>5.0000000000000001E-3</v>
      </c>
      <c r="AJ10" s="35" t="s">
        <v>15</v>
      </c>
      <c r="AK10" s="35" t="s">
        <v>15</v>
      </c>
      <c r="AL10" s="35" t="s">
        <v>15</v>
      </c>
      <c r="AM10" s="35" t="s">
        <v>15</v>
      </c>
      <c r="AN10" s="35" t="s">
        <v>15</v>
      </c>
      <c r="AO10" s="35" t="s">
        <v>15</v>
      </c>
      <c r="AP10" s="35" t="s">
        <v>15</v>
      </c>
      <c r="AQ10" s="35" t="s">
        <v>15</v>
      </c>
    </row>
    <row r="11" spans="1:43" ht="18">
      <c r="A11" s="1" t="s">
        <v>295</v>
      </c>
      <c r="B11" s="1">
        <v>9</v>
      </c>
      <c r="C11" s="1">
        <v>350</v>
      </c>
      <c r="D11" s="1">
        <v>700</v>
      </c>
      <c r="E11" s="1">
        <v>350</v>
      </c>
      <c r="F11" s="20">
        <v>7.6712328767123292E-2</v>
      </c>
      <c r="G11" s="2" t="s">
        <v>15</v>
      </c>
      <c r="H11" s="2" t="s">
        <v>15</v>
      </c>
      <c r="I11" s="2" t="s">
        <v>15</v>
      </c>
      <c r="J11" s="1" t="s">
        <v>22</v>
      </c>
      <c r="K11" s="2" t="s">
        <v>1049</v>
      </c>
      <c r="L11" s="1" t="s">
        <v>461</v>
      </c>
      <c r="M11" s="1" t="s">
        <v>34</v>
      </c>
      <c r="N11" s="3" t="s">
        <v>298</v>
      </c>
      <c r="O11" s="1" t="s">
        <v>42</v>
      </c>
      <c r="P11" s="1" t="s">
        <v>47</v>
      </c>
      <c r="Q11" s="3" t="s">
        <v>296</v>
      </c>
      <c r="R11" s="15">
        <v>20.651399999999999</v>
      </c>
      <c r="S11" s="15">
        <v>27.69</v>
      </c>
      <c r="T11" s="23">
        <v>2.06514</v>
      </c>
      <c r="U11" s="23">
        <v>2.7690000000000001</v>
      </c>
      <c r="V11" s="16">
        <v>4</v>
      </c>
      <c r="W11" s="16">
        <v>4</v>
      </c>
      <c r="X11" s="58">
        <v>0.29330000000000001</v>
      </c>
      <c r="Y11" s="58">
        <v>5.0000000000000001E-3</v>
      </c>
      <c r="AA11" s="11">
        <v>20.651399999999999</v>
      </c>
      <c r="AB11" s="11">
        <v>27.69</v>
      </c>
      <c r="AC11" s="22">
        <v>2.06514</v>
      </c>
      <c r="AD11" s="22">
        <v>2.7690000000000001</v>
      </c>
      <c r="AE11" s="12">
        <v>4</v>
      </c>
      <c r="AF11" s="12">
        <v>4</v>
      </c>
      <c r="AG11" s="60">
        <v>0.29330000000000001</v>
      </c>
      <c r="AH11" s="60">
        <v>5.0000000000000001E-3</v>
      </c>
      <c r="AJ11" s="35" t="s">
        <v>15</v>
      </c>
      <c r="AK11" s="35" t="s">
        <v>15</v>
      </c>
      <c r="AL11" s="35" t="s">
        <v>15</v>
      </c>
      <c r="AM11" s="35" t="s">
        <v>15</v>
      </c>
      <c r="AN11" s="35" t="s">
        <v>15</v>
      </c>
      <c r="AO11" s="35" t="s">
        <v>15</v>
      </c>
      <c r="AP11" s="35" t="s">
        <v>15</v>
      </c>
      <c r="AQ11" s="35" t="s">
        <v>15</v>
      </c>
    </row>
    <row r="12" spans="1:43">
      <c r="A12" s="2" t="s">
        <v>301</v>
      </c>
      <c r="B12" s="1">
        <v>10</v>
      </c>
      <c r="C12" s="1">
        <v>360</v>
      </c>
      <c r="D12" s="1">
        <v>699</v>
      </c>
      <c r="E12" s="1">
        <v>339</v>
      </c>
      <c r="F12" s="20">
        <v>0.25</v>
      </c>
      <c r="G12" s="2" t="s">
        <v>302</v>
      </c>
      <c r="H12" s="2" t="s">
        <v>303</v>
      </c>
      <c r="I12" s="2" t="s">
        <v>38</v>
      </c>
      <c r="J12" s="1" t="s">
        <v>22</v>
      </c>
      <c r="K12" s="1" t="s">
        <v>462</v>
      </c>
      <c r="L12" s="1" t="s">
        <v>16</v>
      </c>
      <c r="M12" s="1" t="s">
        <v>463</v>
      </c>
      <c r="N12" s="4" t="s">
        <v>306</v>
      </c>
      <c r="O12" s="1" t="s">
        <v>16</v>
      </c>
      <c r="P12" s="1" t="s">
        <v>17</v>
      </c>
      <c r="Q12" s="3" t="s">
        <v>15</v>
      </c>
      <c r="R12" s="23">
        <v>7.6024000000000003</v>
      </c>
      <c r="S12" s="23">
        <v>5.4093999999999998</v>
      </c>
      <c r="T12" s="23">
        <v>0.26200000000000001</v>
      </c>
      <c r="U12" s="23">
        <v>0.1048</v>
      </c>
      <c r="V12" s="16">
        <v>12</v>
      </c>
      <c r="W12" s="16">
        <v>12</v>
      </c>
      <c r="X12" s="58">
        <v>-0.34029999999999999</v>
      </c>
      <c r="Y12" s="58">
        <v>1E-4</v>
      </c>
      <c r="AA12" s="22">
        <v>7.6024000000000003</v>
      </c>
      <c r="AB12" s="22">
        <v>5.4093999999999998</v>
      </c>
      <c r="AC12" s="22">
        <v>0.26200000000000001</v>
      </c>
      <c r="AD12" s="22">
        <v>0.1048</v>
      </c>
      <c r="AE12" s="12">
        <v>12</v>
      </c>
      <c r="AF12" s="12">
        <v>12</v>
      </c>
      <c r="AG12" s="60">
        <v>-0.34029999999999999</v>
      </c>
      <c r="AH12" s="60">
        <v>1E-4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>
      <c r="A13" s="2" t="s">
        <v>301</v>
      </c>
      <c r="B13" s="1">
        <v>11</v>
      </c>
      <c r="C13" s="1">
        <v>360</v>
      </c>
      <c r="D13" s="1">
        <v>699</v>
      </c>
      <c r="E13" s="1">
        <v>339</v>
      </c>
      <c r="F13" s="20">
        <v>0.25</v>
      </c>
      <c r="G13" s="2" t="s">
        <v>302</v>
      </c>
      <c r="H13" s="2" t="s">
        <v>303</v>
      </c>
      <c r="I13" s="2" t="s">
        <v>38</v>
      </c>
      <c r="J13" s="1" t="s">
        <v>22</v>
      </c>
      <c r="K13" s="1" t="s">
        <v>462</v>
      </c>
      <c r="L13" s="1" t="s">
        <v>16</v>
      </c>
      <c r="M13" s="1" t="s">
        <v>463</v>
      </c>
      <c r="N13" s="4" t="s">
        <v>308</v>
      </c>
      <c r="O13" s="1" t="s">
        <v>16</v>
      </c>
      <c r="P13" s="1" t="s">
        <v>17</v>
      </c>
      <c r="Q13" s="3" t="s">
        <v>15</v>
      </c>
      <c r="R13" s="23">
        <v>1.0997999999999999</v>
      </c>
      <c r="S13" s="23">
        <v>0.7722</v>
      </c>
      <c r="T13" s="23">
        <v>0.08</v>
      </c>
      <c r="U13" s="23">
        <v>6.25E-2</v>
      </c>
      <c r="V13" s="16">
        <v>12</v>
      </c>
      <c r="W13" s="16">
        <v>12</v>
      </c>
      <c r="X13" s="58">
        <v>-0.35360000000000003</v>
      </c>
      <c r="Y13" s="58">
        <v>1E-3</v>
      </c>
      <c r="AA13" s="22">
        <v>1.0997999999999999</v>
      </c>
      <c r="AB13" s="22">
        <v>0.7722</v>
      </c>
      <c r="AC13" s="22">
        <v>0.08</v>
      </c>
      <c r="AD13" s="22">
        <v>6.25E-2</v>
      </c>
      <c r="AE13" s="12">
        <v>12</v>
      </c>
      <c r="AF13" s="12">
        <v>12</v>
      </c>
      <c r="AG13" s="60">
        <v>-0.35360000000000003</v>
      </c>
      <c r="AH13" s="60">
        <v>1E-3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>
      <c r="A14" s="1" t="s">
        <v>309</v>
      </c>
      <c r="B14" s="1">
        <v>12</v>
      </c>
      <c r="C14" s="1">
        <v>380</v>
      </c>
      <c r="D14" s="1">
        <v>645</v>
      </c>
      <c r="E14" s="1">
        <v>265</v>
      </c>
      <c r="F14" s="20">
        <v>0.33333333333333331</v>
      </c>
      <c r="G14" s="2" t="s">
        <v>15</v>
      </c>
      <c r="H14" s="2" t="s">
        <v>15</v>
      </c>
      <c r="I14" s="1" t="s">
        <v>273</v>
      </c>
      <c r="J14" s="1" t="s">
        <v>22</v>
      </c>
      <c r="K14" s="2" t="s">
        <v>44</v>
      </c>
      <c r="L14" s="1" t="s">
        <v>16</v>
      </c>
      <c r="M14" s="2" t="s">
        <v>464</v>
      </c>
      <c r="N14" s="2" t="s">
        <v>688</v>
      </c>
      <c r="O14" s="1" t="s">
        <v>16</v>
      </c>
      <c r="P14" s="1" t="s">
        <v>17</v>
      </c>
      <c r="Q14" s="3" t="s">
        <v>15</v>
      </c>
      <c r="R14" s="23">
        <v>3.5212355212355213</v>
      </c>
      <c r="S14" s="23">
        <v>3.0347490347490349</v>
      </c>
      <c r="T14" s="23">
        <v>1.7023480837875369</v>
      </c>
      <c r="U14" s="23">
        <v>0.62419429738876342</v>
      </c>
      <c r="V14" s="16">
        <v>6</v>
      </c>
      <c r="W14" s="16">
        <v>6</v>
      </c>
      <c r="X14" s="58">
        <v>-0.1487</v>
      </c>
      <c r="Y14" s="58">
        <v>4.5999999999999999E-2</v>
      </c>
      <c r="AA14" s="22">
        <v>3.5212355212355213</v>
      </c>
      <c r="AB14" s="22">
        <v>3.0347490347490349</v>
      </c>
      <c r="AC14" s="22">
        <v>1.7023480837875369</v>
      </c>
      <c r="AD14" s="22">
        <v>0.62419429738876342</v>
      </c>
      <c r="AE14" s="12">
        <v>6</v>
      </c>
      <c r="AF14" s="12">
        <v>6</v>
      </c>
      <c r="AG14" s="60">
        <v>-0.1487</v>
      </c>
      <c r="AH14" s="60">
        <v>4.5999999999999999E-2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>
      <c r="A15" s="1" t="s">
        <v>309</v>
      </c>
      <c r="B15" s="1">
        <v>13</v>
      </c>
      <c r="C15" s="1">
        <v>380</v>
      </c>
      <c r="D15" s="1">
        <v>645</v>
      </c>
      <c r="E15" s="1">
        <v>265</v>
      </c>
      <c r="F15" s="20">
        <v>0.33333333333333331</v>
      </c>
      <c r="G15" s="2" t="s">
        <v>15</v>
      </c>
      <c r="H15" s="2" t="s">
        <v>15</v>
      </c>
      <c r="I15" s="1" t="s">
        <v>273</v>
      </c>
      <c r="J15" s="1" t="s">
        <v>22</v>
      </c>
      <c r="K15" s="2" t="s">
        <v>44</v>
      </c>
      <c r="L15" s="1" t="s">
        <v>16</v>
      </c>
      <c r="M15" s="2" t="s">
        <v>465</v>
      </c>
      <c r="N15" s="2" t="s">
        <v>689</v>
      </c>
      <c r="O15" s="1" t="s">
        <v>16</v>
      </c>
      <c r="P15" s="1" t="s">
        <v>17</v>
      </c>
      <c r="Q15" s="3" t="s">
        <v>15</v>
      </c>
      <c r="R15" s="23">
        <v>184.58764478764479</v>
      </c>
      <c r="S15" s="23">
        <v>167.18764478764479</v>
      </c>
      <c r="T15" s="23">
        <v>9.0185863467840299</v>
      </c>
      <c r="U15" s="23">
        <v>12.274042520881842</v>
      </c>
      <c r="V15" s="16">
        <v>6</v>
      </c>
      <c r="W15" s="16">
        <v>6</v>
      </c>
      <c r="X15" s="58">
        <v>-9.9000000000000005E-2</v>
      </c>
      <c r="Y15" s="58">
        <v>1.2999999999999999E-3</v>
      </c>
      <c r="AA15" s="22">
        <v>184.58764478764479</v>
      </c>
      <c r="AB15" s="22">
        <v>167.18764478764479</v>
      </c>
      <c r="AC15" s="22">
        <v>9.0185863467840299</v>
      </c>
      <c r="AD15" s="22">
        <v>12.274042520881842</v>
      </c>
      <c r="AE15" s="12">
        <v>6</v>
      </c>
      <c r="AF15" s="12">
        <v>6</v>
      </c>
      <c r="AG15" s="60">
        <v>-9.9000000000000005E-2</v>
      </c>
      <c r="AH15" s="60">
        <v>1.2999999999999999E-3</v>
      </c>
      <c r="AJ15" s="35" t="s">
        <v>15</v>
      </c>
      <c r="AK15" s="35" t="s">
        <v>15</v>
      </c>
      <c r="AL15" s="35" t="s">
        <v>15</v>
      </c>
      <c r="AM15" s="35" t="s">
        <v>15</v>
      </c>
      <c r="AN15" s="35" t="s">
        <v>15</v>
      </c>
      <c r="AO15" s="35" t="s">
        <v>15</v>
      </c>
      <c r="AP15" s="35" t="s">
        <v>15</v>
      </c>
      <c r="AQ15" s="35" t="s">
        <v>15</v>
      </c>
    </row>
    <row r="16" spans="1:43">
      <c r="A16" s="1" t="s">
        <v>309</v>
      </c>
      <c r="B16" s="1">
        <v>14</v>
      </c>
      <c r="C16" s="1">
        <v>380</v>
      </c>
      <c r="D16" s="1">
        <v>645</v>
      </c>
      <c r="E16" s="1">
        <v>265</v>
      </c>
      <c r="F16" s="20">
        <v>0.33333333333333331</v>
      </c>
      <c r="G16" s="2" t="s">
        <v>15</v>
      </c>
      <c r="H16" s="2" t="s">
        <v>15</v>
      </c>
      <c r="I16" s="1" t="s">
        <v>273</v>
      </c>
      <c r="J16" s="1" t="s">
        <v>22</v>
      </c>
      <c r="K16" s="2" t="s">
        <v>44</v>
      </c>
      <c r="L16" s="1" t="s">
        <v>45</v>
      </c>
      <c r="M16" s="2" t="s">
        <v>464</v>
      </c>
      <c r="N16" s="2" t="s">
        <v>688</v>
      </c>
      <c r="O16" s="1" t="s">
        <v>42</v>
      </c>
      <c r="P16" s="1" t="s">
        <v>17</v>
      </c>
      <c r="Q16" s="3" t="s">
        <v>15</v>
      </c>
      <c r="R16" s="23">
        <v>4.3088803088803092</v>
      </c>
      <c r="S16" s="23">
        <v>4.9343629343629347</v>
      </c>
      <c r="T16" s="23">
        <v>1.5321132754087829</v>
      </c>
      <c r="U16" s="23">
        <v>1.3051335309037784</v>
      </c>
      <c r="V16" s="16">
        <v>6</v>
      </c>
      <c r="W16" s="16">
        <v>6</v>
      </c>
      <c r="X16" s="58">
        <v>0.13550000000000001</v>
      </c>
      <c r="Y16" s="58">
        <v>3.27E-2</v>
      </c>
      <c r="AA16" s="22">
        <v>4.3088803088803092</v>
      </c>
      <c r="AB16" s="22">
        <v>4.9343629343629347</v>
      </c>
      <c r="AC16" s="22">
        <v>1.5321132754087829</v>
      </c>
      <c r="AD16" s="22">
        <v>1.3051335309037784</v>
      </c>
      <c r="AE16" s="12">
        <v>6</v>
      </c>
      <c r="AF16" s="12">
        <v>6</v>
      </c>
      <c r="AG16" s="60">
        <v>0.13550000000000001</v>
      </c>
      <c r="AH16" s="60">
        <v>3.27E-2</v>
      </c>
      <c r="AJ16" s="35" t="s">
        <v>15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</row>
    <row r="17" spans="1:43">
      <c r="A17" s="1" t="s">
        <v>309</v>
      </c>
      <c r="B17" s="1">
        <v>15</v>
      </c>
      <c r="C17" s="1">
        <v>380</v>
      </c>
      <c r="D17" s="1">
        <v>645</v>
      </c>
      <c r="E17" s="1">
        <v>265</v>
      </c>
      <c r="F17" s="20">
        <v>0.33333333333333331</v>
      </c>
      <c r="G17" s="2" t="s">
        <v>15</v>
      </c>
      <c r="H17" s="2" t="s">
        <v>15</v>
      </c>
      <c r="I17" s="1" t="s">
        <v>273</v>
      </c>
      <c r="J17" s="1" t="s">
        <v>22</v>
      </c>
      <c r="K17" s="2" t="s">
        <v>44</v>
      </c>
      <c r="L17" s="1" t="s">
        <v>45</v>
      </c>
      <c r="M17" s="2" t="s">
        <v>465</v>
      </c>
      <c r="N17" s="2" t="s">
        <v>689</v>
      </c>
      <c r="O17" s="1" t="s">
        <v>42</v>
      </c>
      <c r="P17" s="1" t="s">
        <v>17</v>
      </c>
      <c r="Q17" s="3" t="s">
        <v>15</v>
      </c>
      <c r="R17" s="23">
        <v>50.98764478764479</v>
      </c>
      <c r="S17" s="23">
        <v>45.787644787644787</v>
      </c>
      <c r="T17" s="23">
        <v>5.5649725789455191</v>
      </c>
      <c r="U17" s="23">
        <v>5.5649725789455191</v>
      </c>
      <c r="V17" s="16">
        <v>6</v>
      </c>
      <c r="W17" s="16">
        <v>6</v>
      </c>
      <c r="X17" s="58">
        <v>-0.1076</v>
      </c>
      <c r="Y17" s="58">
        <v>4.4000000000000003E-3</v>
      </c>
      <c r="AA17" s="22">
        <v>50.98764478764479</v>
      </c>
      <c r="AB17" s="22">
        <v>45.787644787644787</v>
      </c>
      <c r="AC17" s="22">
        <v>5.5649725789455191</v>
      </c>
      <c r="AD17" s="22">
        <v>5.5649725789455191</v>
      </c>
      <c r="AE17" s="12">
        <v>6</v>
      </c>
      <c r="AF17" s="12">
        <v>6</v>
      </c>
      <c r="AG17" s="60">
        <v>-0.1076</v>
      </c>
      <c r="AH17" s="60">
        <v>4.4000000000000003E-3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18" spans="1:43" ht="18">
      <c r="A18" s="1" t="s">
        <v>466</v>
      </c>
      <c r="B18" s="1">
        <v>16</v>
      </c>
      <c r="C18" s="1">
        <v>375</v>
      </c>
      <c r="D18" s="1">
        <v>550</v>
      </c>
      <c r="E18" s="1">
        <v>175</v>
      </c>
      <c r="F18" s="20">
        <v>0.5</v>
      </c>
      <c r="G18" s="1" t="s">
        <v>15</v>
      </c>
      <c r="H18" s="1" t="s">
        <v>15</v>
      </c>
      <c r="I18" s="1" t="s">
        <v>15</v>
      </c>
      <c r="J18" s="1" t="s">
        <v>22</v>
      </c>
      <c r="K18" s="2" t="s">
        <v>239</v>
      </c>
      <c r="L18" s="1" t="s">
        <v>16</v>
      </c>
      <c r="M18" s="1" t="s">
        <v>69</v>
      </c>
      <c r="N18" s="3" t="s">
        <v>637</v>
      </c>
      <c r="O18" s="1" t="s">
        <v>16</v>
      </c>
      <c r="P18" s="1" t="s">
        <v>17</v>
      </c>
      <c r="Q18" s="3" t="s">
        <v>15</v>
      </c>
      <c r="R18" s="23">
        <v>3.7</v>
      </c>
      <c r="S18" s="23">
        <v>3.7</v>
      </c>
      <c r="T18" s="23">
        <v>0.51961524227066314</v>
      </c>
      <c r="U18" s="23">
        <v>0.8660254037844386</v>
      </c>
      <c r="V18" s="16">
        <v>3</v>
      </c>
      <c r="W18" s="16">
        <v>3</v>
      </c>
      <c r="X18" s="58">
        <v>0</v>
      </c>
      <c r="Y18" s="58">
        <v>2.4799999999999999E-2</v>
      </c>
      <c r="AA18" s="22">
        <v>3.7</v>
      </c>
      <c r="AB18" s="22">
        <v>3.7</v>
      </c>
      <c r="AC18" s="22">
        <v>0.51961524227066314</v>
      </c>
      <c r="AD18" s="22">
        <v>0.8660254037844386</v>
      </c>
      <c r="AE18" s="12">
        <v>3</v>
      </c>
      <c r="AF18" s="12">
        <v>3</v>
      </c>
      <c r="AG18" s="60">
        <v>0</v>
      </c>
      <c r="AH18" s="60">
        <v>2.4799999999999999E-2</v>
      </c>
      <c r="AJ18" s="35" t="s">
        <v>15</v>
      </c>
      <c r="AK18" s="35" t="s">
        <v>15</v>
      </c>
      <c r="AL18" s="35" t="s">
        <v>15</v>
      </c>
      <c r="AM18" s="35" t="s">
        <v>15</v>
      </c>
      <c r="AN18" s="35" t="s">
        <v>15</v>
      </c>
      <c r="AO18" s="35" t="s">
        <v>15</v>
      </c>
      <c r="AP18" s="35" t="s">
        <v>15</v>
      </c>
      <c r="AQ18" s="35" t="s">
        <v>15</v>
      </c>
    </row>
    <row r="19" spans="1:43" ht="18">
      <c r="A19" s="1" t="s">
        <v>466</v>
      </c>
      <c r="B19" s="1">
        <v>17</v>
      </c>
      <c r="C19" s="1">
        <v>375</v>
      </c>
      <c r="D19" s="1">
        <v>550</v>
      </c>
      <c r="E19" s="1">
        <v>175</v>
      </c>
      <c r="F19" s="20">
        <v>0.5</v>
      </c>
      <c r="G19" s="1" t="s">
        <v>15</v>
      </c>
      <c r="H19" s="1" t="s">
        <v>15</v>
      </c>
      <c r="I19" s="1" t="s">
        <v>15</v>
      </c>
      <c r="J19" s="1" t="s">
        <v>22</v>
      </c>
      <c r="K19" s="2" t="s">
        <v>239</v>
      </c>
      <c r="L19" s="1" t="s">
        <v>109</v>
      </c>
      <c r="M19" s="1" t="s">
        <v>69</v>
      </c>
      <c r="N19" s="3" t="s">
        <v>637</v>
      </c>
      <c r="O19" s="1" t="s">
        <v>42</v>
      </c>
      <c r="P19" s="1" t="s">
        <v>17</v>
      </c>
      <c r="Q19" s="3" t="s">
        <v>15</v>
      </c>
      <c r="R19" s="23">
        <v>5.2</v>
      </c>
      <c r="S19" s="23">
        <v>5</v>
      </c>
      <c r="T19" s="23">
        <v>0.9797958971132712</v>
      </c>
      <c r="U19" s="23">
        <v>0.2449489742783178</v>
      </c>
      <c r="V19" s="16">
        <v>6</v>
      </c>
      <c r="W19" s="16">
        <v>6</v>
      </c>
      <c r="X19" s="58">
        <v>-3.9199999999999999E-2</v>
      </c>
      <c r="Y19" s="58">
        <v>6.3E-3</v>
      </c>
      <c r="AA19" s="22">
        <v>5.2</v>
      </c>
      <c r="AB19" s="22">
        <v>5</v>
      </c>
      <c r="AC19" s="22">
        <v>0.9797958971132712</v>
      </c>
      <c r="AD19" s="22">
        <v>0.2449489742783178</v>
      </c>
      <c r="AE19" s="12">
        <v>6</v>
      </c>
      <c r="AF19" s="12">
        <v>6</v>
      </c>
      <c r="AG19" s="60">
        <v>-3.9199999999999999E-2</v>
      </c>
      <c r="AH19" s="60">
        <v>6.3E-3</v>
      </c>
      <c r="AJ19" s="35" t="s">
        <v>15</v>
      </c>
      <c r="AK19" s="35" t="s">
        <v>15</v>
      </c>
      <c r="AL19" s="35" t="s">
        <v>15</v>
      </c>
      <c r="AM19" s="35" t="s">
        <v>15</v>
      </c>
      <c r="AN19" s="35" t="s">
        <v>15</v>
      </c>
      <c r="AO19" s="35" t="s">
        <v>15</v>
      </c>
      <c r="AP19" s="35" t="s">
        <v>15</v>
      </c>
      <c r="AQ19" s="35" t="s">
        <v>15</v>
      </c>
    </row>
    <row r="20" spans="1:43" ht="18">
      <c r="A20" s="1" t="s">
        <v>466</v>
      </c>
      <c r="B20" s="1">
        <v>18</v>
      </c>
      <c r="C20" s="1">
        <v>375</v>
      </c>
      <c r="D20" s="1">
        <v>550</v>
      </c>
      <c r="E20" s="1">
        <v>175</v>
      </c>
      <c r="F20" s="20">
        <v>0.5</v>
      </c>
      <c r="G20" s="1" t="s">
        <v>15</v>
      </c>
      <c r="H20" s="1" t="s">
        <v>15</v>
      </c>
      <c r="I20" s="1" t="s">
        <v>15</v>
      </c>
      <c r="J20" s="1" t="s">
        <v>22</v>
      </c>
      <c r="K20" s="2" t="s">
        <v>239</v>
      </c>
      <c r="L20" s="1" t="s">
        <v>111</v>
      </c>
      <c r="M20" s="1" t="s">
        <v>69</v>
      </c>
      <c r="N20" s="3" t="s">
        <v>637</v>
      </c>
      <c r="O20" s="1" t="s">
        <v>42</v>
      </c>
      <c r="P20" s="1" t="s">
        <v>17</v>
      </c>
      <c r="Q20" s="3" t="s">
        <v>15</v>
      </c>
      <c r="R20" s="23">
        <v>10.9</v>
      </c>
      <c r="S20" s="23">
        <v>9.5</v>
      </c>
      <c r="T20" s="23">
        <v>1.4696938456699067</v>
      </c>
      <c r="U20" s="23">
        <v>1.2247448713915889</v>
      </c>
      <c r="V20" s="16">
        <v>6</v>
      </c>
      <c r="W20" s="16">
        <v>6</v>
      </c>
      <c r="X20" s="58">
        <v>-0.13750000000000001</v>
      </c>
      <c r="Y20" s="58">
        <v>5.7999999999999996E-3</v>
      </c>
      <c r="AA20" s="22">
        <v>10.9</v>
      </c>
      <c r="AB20" s="22">
        <v>9.5</v>
      </c>
      <c r="AC20" s="22">
        <v>1.4696938456699067</v>
      </c>
      <c r="AD20" s="22">
        <v>1.2247448713915889</v>
      </c>
      <c r="AE20" s="12">
        <v>6</v>
      </c>
      <c r="AF20" s="12">
        <v>6</v>
      </c>
      <c r="AG20" s="60">
        <v>-0.13750000000000001</v>
      </c>
      <c r="AH20" s="60">
        <v>5.7999999999999996E-3</v>
      </c>
      <c r="AJ20" s="35" t="s">
        <v>15</v>
      </c>
      <c r="AK20" s="35" t="s">
        <v>15</v>
      </c>
      <c r="AL20" s="35" t="s">
        <v>15</v>
      </c>
      <c r="AM20" s="35" t="s">
        <v>15</v>
      </c>
      <c r="AN20" s="35" t="s">
        <v>15</v>
      </c>
      <c r="AO20" s="35" t="s">
        <v>15</v>
      </c>
      <c r="AP20" s="35" t="s">
        <v>15</v>
      </c>
      <c r="AQ20" s="35" t="s">
        <v>15</v>
      </c>
    </row>
    <row r="21" spans="1:43" ht="18">
      <c r="A21" s="1" t="s">
        <v>466</v>
      </c>
      <c r="B21" s="1">
        <v>19</v>
      </c>
      <c r="C21" s="1">
        <v>375</v>
      </c>
      <c r="D21" s="1">
        <v>700</v>
      </c>
      <c r="E21" s="1">
        <v>325</v>
      </c>
      <c r="F21" s="20">
        <v>0.5</v>
      </c>
      <c r="G21" s="1" t="s">
        <v>15</v>
      </c>
      <c r="H21" s="1" t="s">
        <v>15</v>
      </c>
      <c r="I21" s="1" t="s">
        <v>15</v>
      </c>
      <c r="J21" s="1" t="s">
        <v>22</v>
      </c>
      <c r="K21" s="2" t="s">
        <v>239</v>
      </c>
      <c r="L21" s="1" t="s">
        <v>16</v>
      </c>
      <c r="M21" s="1" t="s">
        <v>69</v>
      </c>
      <c r="N21" s="3" t="s">
        <v>638</v>
      </c>
      <c r="O21" s="1" t="s">
        <v>16</v>
      </c>
      <c r="P21" s="1" t="s">
        <v>17</v>
      </c>
      <c r="Q21" s="3" t="s">
        <v>15</v>
      </c>
      <c r="R21" s="23">
        <v>3.7</v>
      </c>
      <c r="S21" s="23">
        <v>4</v>
      </c>
      <c r="T21" s="23">
        <v>0.51961524227066314</v>
      </c>
      <c r="U21" s="23">
        <v>0.34641016151377546</v>
      </c>
      <c r="V21" s="16">
        <v>3</v>
      </c>
      <c r="W21" s="16">
        <v>3</v>
      </c>
      <c r="X21" s="58">
        <v>7.8E-2</v>
      </c>
      <c r="Y21" s="58">
        <v>9.1000000000000004E-3</v>
      </c>
      <c r="AA21" s="22">
        <v>3.7</v>
      </c>
      <c r="AB21" s="22">
        <v>4</v>
      </c>
      <c r="AC21" s="22">
        <v>0.51961524227066314</v>
      </c>
      <c r="AD21" s="22">
        <v>0.34641016151377546</v>
      </c>
      <c r="AE21" s="12">
        <v>3</v>
      </c>
      <c r="AF21" s="12">
        <v>3</v>
      </c>
      <c r="AG21" s="60">
        <v>7.8E-2</v>
      </c>
      <c r="AH21" s="60">
        <v>9.1000000000000004E-3</v>
      </c>
      <c r="AJ21" s="35" t="s">
        <v>15</v>
      </c>
      <c r="AK21" s="35" t="s">
        <v>15</v>
      </c>
      <c r="AL21" s="35" t="s">
        <v>15</v>
      </c>
      <c r="AM21" s="35" t="s">
        <v>15</v>
      </c>
      <c r="AN21" s="35" t="s">
        <v>15</v>
      </c>
      <c r="AO21" s="35" t="s">
        <v>15</v>
      </c>
      <c r="AP21" s="35" t="s">
        <v>15</v>
      </c>
      <c r="AQ21" s="35" t="s">
        <v>15</v>
      </c>
    </row>
    <row r="22" spans="1:43" ht="18">
      <c r="A22" s="1" t="s">
        <v>466</v>
      </c>
      <c r="B22" s="1">
        <v>20</v>
      </c>
      <c r="C22" s="1">
        <v>375</v>
      </c>
      <c r="D22" s="1">
        <v>700</v>
      </c>
      <c r="E22" s="1">
        <v>325</v>
      </c>
      <c r="F22" s="20">
        <v>0.5</v>
      </c>
      <c r="G22" s="1" t="s">
        <v>15</v>
      </c>
      <c r="H22" s="1" t="s">
        <v>15</v>
      </c>
      <c r="I22" s="1" t="s">
        <v>15</v>
      </c>
      <c r="J22" s="1" t="s">
        <v>22</v>
      </c>
      <c r="K22" s="2" t="s">
        <v>239</v>
      </c>
      <c r="L22" s="1" t="s">
        <v>109</v>
      </c>
      <c r="M22" s="1" t="s">
        <v>69</v>
      </c>
      <c r="N22" s="3" t="s">
        <v>638</v>
      </c>
      <c r="O22" s="1" t="s">
        <v>42</v>
      </c>
      <c r="P22" s="1" t="s">
        <v>17</v>
      </c>
      <c r="Q22" s="3" t="s">
        <v>15</v>
      </c>
      <c r="R22" s="23">
        <v>5.2</v>
      </c>
      <c r="S22" s="23">
        <v>5.8</v>
      </c>
      <c r="T22" s="23">
        <v>0.9797958971132712</v>
      </c>
      <c r="U22" s="23">
        <v>1.4696938456699067</v>
      </c>
      <c r="V22" s="16">
        <v>6</v>
      </c>
      <c r="W22" s="16">
        <v>6</v>
      </c>
      <c r="X22" s="58">
        <v>0.10920000000000001</v>
      </c>
      <c r="Y22" s="58">
        <v>1.66E-2</v>
      </c>
      <c r="AA22" s="22">
        <v>5.2</v>
      </c>
      <c r="AB22" s="22">
        <v>5.8</v>
      </c>
      <c r="AC22" s="22">
        <v>0.9797958971132712</v>
      </c>
      <c r="AD22" s="22">
        <v>1.4696938456699067</v>
      </c>
      <c r="AE22" s="12">
        <v>6</v>
      </c>
      <c r="AF22" s="12">
        <v>6</v>
      </c>
      <c r="AG22" s="60">
        <v>0.10920000000000001</v>
      </c>
      <c r="AH22" s="60">
        <v>1.66E-2</v>
      </c>
      <c r="AJ22" s="35" t="s">
        <v>15</v>
      </c>
      <c r="AK22" s="35" t="s">
        <v>15</v>
      </c>
      <c r="AL22" s="35" t="s">
        <v>15</v>
      </c>
      <c r="AM22" s="35" t="s">
        <v>15</v>
      </c>
      <c r="AN22" s="35" t="s">
        <v>15</v>
      </c>
      <c r="AO22" s="35" t="s">
        <v>15</v>
      </c>
      <c r="AP22" s="35" t="s">
        <v>15</v>
      </c>
      <c r="AQ22" s="35" t="s">
        <v>15</v>
      </c>
    </row>
    <row r="23" spans="1:43" ht="18">
      <c r="A23" s="1" t="s">
        <v>466</v>
      </c>
      <c r="B23" s="1">
        <v>21</v>
      </c>
      <c r="C23" s="1">
        <v>375</v>
      </c>
      <c r="D23" s="1">
        <v>700</v>
      </c>
      <c r="E23" s="1">
        <v>325</v>
      </c>
      <c r="F23" s="20">
        <v>0.5</v>
      </c>
      <c r="G23" s="1" t="s">
        <v>15</v>
      </c>
      <c r="H23" s="1" t="s">
        <v>15</v>
      </c>
      <c r="I23" s="1" t="s">
        <v>15</v>
      </c>
      <c r="J23" s="1" t="s">
        <v>22</v>
      </c>
      <c r="K23" s="2" t="s">
        <v>239</v>
      </c>
      <c r="L23" s="1" t="s">
        <v>111</v>
      </c>
      <c r="M23" s="1" t="s">
        <v>69</v>
      </c>
      <c r="N23" s="3" t="s">
        <v>638</v>
      </c>
      <c r="O23" s="1" t="s">
        <v>42</v>
      </c>
      <c r="P23" s="1" t="s">
        <v>17</v>
      </c>
      <c r="Q23" s="3" t="s">
        <v>15</v>
      </c>
      <c r="R23" s="23">
        <v>10.9</v>
      </c>
      <c r="S23" s="23">
        <v>9.1999999999999993</v>
      </c>
      <c r="T23" s="23">
        <v>1.4696938456699067</v>
      </c>
      <c r="U23" s="23">
        <v>0.9797958971132712</v>
      </c>
      <c r="V23" s="16">
        <v>6</v>
      </c>
      <c r="W23" s="16">
        <v>6</v>
      </c>
      <c r="X23" s="58">
        <v>-0.1696</v>
      </c>
      <c r="Y23" s="58">
        <v>4.8999999999999998E-3</v>
      </c>
      <c r="AA23" s="22">
        <v>10.9</v>
      </c>
      <c r="AB23" s="22">
        <v>9.1999999999999993</v>
      </c>
      <c r="AC23" s="22">
        <v>1.4696938456699067</v>
      </c>
      <c r="AD23" s="22">
        <v>0.9797958971132712</v>
      </c>
      <c r="AE23" s="12">
        <v>6</v>
      </c>
      <c r="AF23" s="12">
        <v>6</v>
      </c>
      <c r="AG23" s="60">
        <v>-0.1696</v>
      </c>
      <c r="AH23" s="60">
        <v>4.8999999999999998E-3</v>
      </c>
      <c r="AJ23" s="35" t="s">
        <v>15</v>
      </c>
      <c r="AK23" s="35" t="s">
        <v>15</v>
      </c>
      <c r="AL23" s="35" t="s">
        <v>15</v>
      </c>
      <c r="AM23" s="35" t="s">
        <v>15</v>
      </c>
      <c r="AN23" s="35" t="s">
        <v>15</v>
      </c>
      <c r="AO23" s="35" t="s">
        <v>15</v>
      </c>
      <c r="AP23" s="35" t="s">
        <v>15</v>
      </c>
      <c r="AQ23" s="35" t="s">
        <v>15</v>
      </c>
    </row>
    <row r="24" spans="1:43">
      <c r="A24" s="2" t="s">
        <v>468</v>
      </c>
      <c r="B24" s="1">
        <v>22</v>
      </c>
      <c r="C24" s="1">
        <v>370</v>
      </c>
      <c r="D24" s="1">
        <v>550</v>
      </c>
      <c r="E24" s="1">
        <v>180</v>
      </c>
      <c r="F24" s="20">
        <v>3</v>
      </c>
      <c r="G24" s="2" t="s">
        <v>469</v>
      </c>
      <c r="H24" s="2" t="s">
        <v>470</v>
      </c>
      <c r="I24" s="2" t="s">
        <v>268</v>
      </c>
      <c r="J24" s="1" t="s">
        <v>56</v>
      </c>
      <c r="K24" s="2" t="s">
        <v>639</v>
      </c>
      <c r="L24" s="1" t="s">
        <v>16</v>
      </c>
      <c r="M24" s="1" t="s">
        <v>75</v>
      </c>
      <c r="N24" s="3" t="s">
        <v>15</v>
      </c>
      <c r="O24" s="1" t="s">
        <v>16</v>
      </c>
      <c r="P24" s="1" t="s">
        <v>36</v>
      </c>
      <c r="Q24" s="3" t="s">
        <v>471</v>
      </c>
      <c r="R24" s="23">
        <v>154</v>
      </c>
      <c r="S24" s="23">
        <v>157</v>
      </c>
      <c r="T24" s="23">
        <v>4.2426406871192848</v>
      </c>
      <c r="U24" s="23">
        <v>5.1961524227066311</v>
      </c>
      <c r="V24" s="16">
        <v>3</v>
      </c>
      <c r="W24" s="16">
        <v>3</v>
      </c>
      <c r="X24" s="58">
        <v>1.9300000000000001E-2</v>
      </c>
      <c r="Y24" s="58">
        <v>5.9999999999999995E-4</v>
      </c>
      <c r="AA24" s="22">
        <v>154</v>
      </c>
      <c r="AB24" s="22">
        <v>157</v>
      </c>
      <c r="AC24" s="22">
        <v>4.2426406871192848</v>
      </c>
      <c r="AD24" s="22">
        <v>5.1961524227066311</v>
      </c>
      <c r="AE24" s="12">
        <v>3</v>
      </c>
      <c r="AF24" s="12">
        <v>3</v>
      </c>
      <c r="AG24" s="60">
        <v>1.9300000000000001E-2</v>
      </c>
      <c r="AH24" s="60">
        <v>5.9999999999999995E-4</v>
      </c>
      <c r="AJ24" s="35" t="s">
        <v>15</v>
      </c>
      <c r="AK24" s="35" t="s">
        <v>15</v>
      </c>
      <c r="AL24" s="35" t="s">
        <v>15</v>
      </c>
      <c r="AM24" s="35" t="s">
        <v>15</v>
      </c>
      <c r="AN24" s="35" t="s">
        <v>15</v>
      </c>
      <c r="AO24" s="35" t="s">
        <v>15</v>
      </c>
      <c r="AP24" s="35" t="s">
        <v>15</v>
      </c>
      <c r="AQ24" s="35" t="s">
        <v>15</v>
      </c>
    </row>
    <row r="25" spans="1:43" ht="18">
      <c r="A25" s="1" t="s">
        <v>472</v>
      </c>
      <c r="B25" s="1">
        <v>23</v>
      </c>
      <c r="C25" s="1">
        <v>350</v>
      </c>
      <c r="D25" s="1">
        <v>600</v>
      </c>
      <c r="E25" s="1">
        <v>250</v>
      </c>
      <c r="F25" s="20">
        <v>2</v>
      </c>
      <c r="G25" s="2" t="s">
        <v>105</v>
      </c>
      <c r="H25" s="2" t="s">
        <v>106</v>
      </c>
      <c r="I25" s="1" t="s">
        <v>107</v>
      </c>
      <c r="J25" s="1" t="s">
        <v>56</v>
      </c>
      <c r="K25" s="2" t="s">
        <v>319</v>
      </c>
      <c r="L25" s="1" t="s">
        <v>45</v>
      </c>
      <c r="M25" s="2" t="s">
        <v>118</v>
      </c>
      <c r="N25" s="1" t="s">
        <v>474</v>
      </c>
      <c r="O25" s="1" t="s">
        <v>42</v>
      </c>
      <c r="P25" s="1" t="s">
        <v>17</v>
      </c>
      <c r="Q25" s="1" t="s">
        <v>473</v>
      </c>
      <c r="R25" s="23">
        <v>8.0487804878048781</v>
      </c>
      <c r="S25" s="23">
        <v>7.6829268292682924</v>
      </c>
      <c r="T25" s="23">
        <v>0.80487804878048785</v>
      </c>
      <c r="U25" s="23">
        <v>0.76829268292682928</v>
      </c>
      <c r="V25" s="16">
        <v>6</v>
      </c>
      <c r="W25" s="16">
        <v>6</v>
      </c>
      <c r="X25" s="58">
        <v>-4.65E-2</v>
      </c>
      <c r="Y25" s="58">
        <v>3.3E-3</v>
      </c>
      <c r="AA25" s="22">
        <v>8.0487804878048781</v>
      </c>
      <c r="AB25" s="22">
        <v>7.6829268292682924</v>
      </c>
      <c r="AC25" s="22">
        <v>0.80487804878048785</v>
      </c>
      <c r="AD25" s="22">
        <v>0.76829268292682928</v>
      </c>
      <c r="AE25" s="12">
        <v>6</v>
      </c>
      <c r="AF25" s="12">
        <v>6</v>
      </c>
      <c r="AG25" s="60">
        <v>-4.65E-2</v>
      </c>
      <c r="AH25" s="60">
        <v>3.3E-3</v>
      </c>
      <c r="AJ25" s="35" t="s">
        <v>15</v>
      </c>
      <c r="AK25" s="35" t="s">
        <v>15</v>
      </c>
      <c r="AL25" s="35" t="s">
        <v>15</v>
      </c>
      <c r="AM25" s="35" t="s">
        <v>15</v>
      </c>
      <c r="AN25" s="35" t="s">
        <v>15</v>
      </c>
      <c r="AO25" s="35" t="s">
        <v>15</v>
      </c>
      <c r="AP25" s="35" t="s">
        <v>15</v>
      </c>
      <c r="AQ25" s="35" t="s">
        <v>15</v>
      </c>
    </row>
    <row r="26" spans="1:43" ht="18">
      <c r="A26" s="1" t="s">
        <v>472</v>
      </c>
      <c r="B26" s="1">
        <v>24</v>
      </c>
      <c r="C26" s="1">
        <v>350</v>
      </c>
      <c r="D26" s="1">
        <v>600</v>
      </c>
      <c r="E26" s="1">
        <v>250</v>
      </c>
      <c r="F26" s="20">
        <v>2</v>
      </c>
      <c r="G26" s="2" t="s">
        <v>105</v>
      </c>
      <c r="H26" s="2" t="s">
        <v>106</v>
      </c>
      <c r="I26" s="1" t="s">
        <v>107</v>
      </c>
      <c r="J26" s="1" t="s">
        <v>56</v>
      </c>
      <c r="K26" s="2" t="s">
        <v>319</v>
      </c>
      <c r="L26" s="1" t="s">
        <v>45</v>
      </c>
      <c r="M26" s="2" t="s">
        <v>118</v>
      </c>
      <c r="N26" s="1" t="s">
        <v>475</v>
      </c>
      <c r="O26" s="1" t="s">
        <v>42</v>
      </c>
      <c r="P26" s="1" t="s">
        <v>17</v>
      </c>
      <c r="Q26" s="1" t="s">
        <v>473</v>
      </c>
      <c r="R26" s="23">
        <v>15.182926829268293</v>
      </c>
      <c r="S26" s="23">
        <v>16.646341463414636</v>
      </c>
      <c r="T26" s="23">
        <v>1.5182926829268293</v>
      </c>
      <c r="U26" s="23">
        <v>1.6646341463414636</v>
      </c>
      <c r="V26" s="16">
        <v>6</v>
      </c>
      <c r="W26" s="16">
        <v>6</v>
      </c>
      <c r="X26" s="58">
        <v>9.1999999999999998E-2</v>
      </c>
      <c r="Y26" s="58">
        <v>3.3E-3</v>
      </c>
      <c r="AA26" s="22">
        <v>15.182926829268293</v>
      </c>
      <c r="AB26" s="22">
        <v>16.646341463414636</v>
      </c>
      <c r="AC26" s="22">
        <v>1.5182926829268293</v>
      </c>
      <c r="AD26" s="22">
        <v>1.6646341463414636</v>
      </c>
      <c r="AE26" s="12">
        <v>6</v>
      </c>
      <c r="AF26" s="12">
        <v>6</v>
      </c>
      <c r="AG26" s="60">
        <v>9.1999999999999998E-2</v>
      </c>
      <c r="AH26" s="60">
        <v>3.3E-3</v>
      </c>
      <c r="AJ26" s="35" t="s">
        <v>15</v>
      </c>
      <c r="AK26" s="35" t="s">
        <v>15</v>
      </c>
      <c r="AL26" s="35" t="s">
        <v>15</v>
      </c>
      <c r="AM26" s="35" t="s">
        <v>15</v>
      </c>
      <c r="AN26" s="35" t="s">
        <v>15</v>
      </c>
      <c r="AO26" s="35" t="s">
        <v>15</v>
      </c>
      <c r="AP26" s="35" t="s">
        <v>15</v>
      </c>
      <c r="AQ26" s="35" t="s">
        <v>15</v>
      </c>
    </row>
    <row r="27" spans="1:43" ht="18">
      <c r="A27" s="1" t="s">
        <v>472</v>
      </c>
      <c r="B27" s="1">
        <v>25</v>
      </c>
      <c r="C27" s="1">
        <v>350</v>
      </c>
      <c r="D27" s="1">
        <v>600</v>
      </c>
      <c r="E27" s="1">
        <v>250</v>
      </c>
      <c r="F27" s="20">
        <v>2</v>
      </c>
      <c r="G27" s="2" t="s">
        <v>105</v>
      </c>
      <c r="H27" s="2" t="s">
        <v>106</v>
      </c>
      <c r="I27" s="1" t="s">
        <v>107</v>
      </c>
      <c r="J27" s="1" t="s">
        <v>56</v>
      </c>
      <c r="K27" s="2" t="s">
        <v>319</v>
      </c>
      <c r="L27" s="1" t="s">
        <v>45</v>
      </c>
      <c r="M27" s="2" t="s">
        <v>118</v>
      </c>
      <c r="N27" s="1" t="s">
        <v>476</v>
      </c>
      <c r="O27" s="1" t="s">
        <v>42</v>
      </c>
      <c r="P27" s="1" t="s">
        <v>17</v>
      </c>
      <c r="Q27" s="1" t="s">
        <v>473</v>
      </c>
      <c r="R27" s="23">
        <v>19.024390243902438</v>
      </c>
      <c r="S27" s="23">
        <v>23.414634146341463</v>
      </c>
      <c r="T27" s="23">
        <v>1.9024390243902438</v>
      </c>
      <c r="U27" s="23">
        <v>2.3414634146341462</v>
      </c>
      <c r="V27" s="16">
        <v>6</v>
      </c>
      <c r="W27" s="16">
        <v>6</v>
      </c>
      <c r="X27" s="58">
        <v>0.20760000000000001</v>
      </c>
      <c r="Y27" s="58">
        <v>3.3E-3</v>
      </c>
      <c r="AA27" s="22">
        <v>19.024390243902438</v>
      </c>
      <c r="AB27" s="22">
        <v>23.414634146341463</v>
      </c>
      <c r="AC27" s="22">
        <v>1.9024390243902438</v>
      </c>
      <c r="AD27" s="22">
        <v>2.3414634146341462</v>
      </c>
      <c r="AE27" s="12">
        <v>6</v>
      </c>
      <c r="AF27" s="12">
        <v>6</v>
      </c>
      <c r="AG27" s="60">
        <v>0.20760000000000001</v>
      </c>
      <c r="AH27" s="60">
        <v>3.3E-3</v>
      </c>
      <c r="AJ27" s="35" t="s">
        <v>15</v>
      </c>
      <c r="AK27" s="35" t="s">
        <v>15</v>
      </c>
      <c r="AL27" s="35" t="s">
        <v>15</v>
      </c>
      <c r="AM27" s="35" t="s">
        <v>15</v>
      </c>
      <c r="AN27" s="35" t="s">
        <v>15</v>
      </c>
      <c r="AO27" s="35" t="s">
        <v>15</v>
      </c>
      <c r="AP27" s="35" t="s">
        <v>15</v>
      </c>
      <c r="AQ27" s="35" t="s">
        <v>15</v>
      </c>
    </row>
    <row r="28" spans="1:43" ht="18">
      <c r="A28" s="1" t="s">
        <v>477</v>
      </c>
      <c r="B28" s="1">
        <v>26</v>
      </c>
      <c r="C28" s="1">
        <v>350</v>
      </c>
      <c r="D28" s="1">
        <v>600</v>
      </c>
      <c r="E28" s="1">
        <v>250</v>
      </c>
      <c r="F28" s="20">
        <v>6</v>
      </c>
      <c r="G28" s="2" t="s">
        <v>105</v>
      </c>
      <c r="H28" s="2" t="s">
        <v>106</v>
      </c>
      <c r="I28" s="1" t="s">
        <v>107</v>
      </c>
      <c r="J28" s="1" t="s">
        <v>56</v>
      </c>
      <c r="K28" s="2" t="s">
        <v>319</v>
      </c>
      <c r="L28" s="1" t="s">
        <v>45</v>
      </c>
      <c r="M28" s="2" t="s">
        <v>478</v>
      </c>
      <c r="N28" s="1" t="s">
        <v>479</v>
      </c>
      <c r="O28" s="1" t="s">
        <v>42</v>
      </c>
      <c r="P28" s="1" t="s">
        <v>17</v>
      </c>
      <c r="Q28" s="1" t="s">
        <v>340</v>
      </c>
      <c r="R28" s="23">
        <v>91.2</v>
      </c>
      <c r="S28" s="23">
        <v>74.7</v>
      </c>
      <c r="T28" s="23">
        <v>9.120000000000001</v>
      </c>
      <c r="U28" s="23">
        <v>7.4700000000000006</v>
      </c>
      <c r="V28" s="16">
        <v>6</v>
      </c>
      <c r="W28" s="16">
        <v>6</v>
      </c>
      <c r="X28" s="58">
        <v>-0.1996</v>
      </c>
      <c r="Y28" s="58">
        <v>3.3E-3</v>
      </c>
      <c r="AA28" s="22" t="s">
        <v>15</v>
      </c>
      <c r="AB28" s="22" t="s">
        <v>15</v>
      </c>
      <c r="AC28" s="22" t="s">
        <v>15</v>
      </c>
      <c r="AD28" s="22" t="s">
        <v>15</v>
      </c>
      <c r="AE28" s="22" t="s">
        <v>15</v>
      </c>
      <c r="AF28" s="22" t="s">
        <v>15</v>
      </c>
      <c r="AG28" s="22" t="s">
        <v>15</v>
      </c>
      <c r="AH28" s="22" t="s">
        <v>15</v>
      </c>
      <c r="AJ28" s="35">
        <v>91.2</v>
      </c>
      <c r="AK28" s="35">
        <v>74.7</v>
      </c>
      <c r="AL28" s="35">
        <v>9.120000000000001</v>
      </c>
      <c r="AM28" s="35">
        <v>7.4700000000000006</v>
      </c>
      <c r="AN28" s="36">
        <v>6</v>
      </c>
      <c r="AO28" s="36">
        <v>6</v>
      </c>
      <c r="AP28" s="61">
        <v>-0.1996</v>
      </c>
      <c r="AQ28" s="61">
        <v>3.3E-3</v>
      </c>
    </row>
    <row r="29" spans="1:43" ht="18">
      <c r="A29" s="1" t="s">
        <v>477</v>
      </c>
      <c r="B29" s="1">
        <v>27</v>
      </c>
      <c r="C29" s="1">
        <v>350</v>
      </c>
      <c r="D29" s="1">
        <v>600</v>
      </c>
      <c r="E29" s="1">
        <v>250</v>
      </c>
      <c r="F29" s="20">
        <v>6</v>
      </c>
      <c r="G29" s="2" t="s">
        <v>105</v>
      </c>
      <c r="H29" s="2" t="s">
        <v>106</v>
      </c>
      <c r="I29" s="1" t="s">
        <v>107</v>
      </c>
      <c r="J29" s="1" t="s">
        <v>56</v>
      </c>
      <c r="K29" s="2" t="s">
        <v>319</v>
      </c>
      <c r="L29" s="1" t="s">
        <v>45</v>
      </c>
      <c r="M29" s="2" t="s">
        <v>478</v>
      </c>
      <c r="N29" s="1" t="s">
        <v>480</v>
      </c>
      <c r="O29" s="1" t="s">
        <v>42</v>
      </c>
      <c r="P29" s="1" t="s">
        <v>17</v>
      </c>
      <c r="Q29" s="1" t="s">
        <v>340</v>
      </c>
      <c r="R29" s="23">
        <v>283.59999999999997</v>
      </c>
      <c r="S29" s="23">
        <v>268.8</v>
      </c>
      <c r="T29" s="23">
        <v>28.359999999999996</v>
      </c>
      <c r="U29" s="23">
        <v>26.880000000000003</v>
      </c>
      <c r="V29" s="16">
        <v>6</v>
      </c>
      <c r="W29" s="16">
        <v>6</v>
      </c>
      <c r="X29" s="58">
        <v>-5.3600000000000002E-2</v>
      </c>
      <c r="Y29" s="58">
        <v>3.3E-3</v>
      </c>
      <c r="AA29" s="22" t="s">
        <v>15</v>
      </c>
      <c r="AB29" s="22" t="s">
        <v>15</v>
      </c>
      <c r="AC29" s="22" t="s">
        <v>15</v>
      </c>
      <c r="AD29" s="22" t="s">
        <v>15</v>
      </c>
      <c r="AE29" s="22" t="s">
        <v>15</v>
      </c>
      <c r="AF29" s="22" t="s">
        <v>15</v>
      </c>
      <c r="AG29" s="22" t="s">
        <v>15</v>
      </c>
      <c r="AH29" s="22" t="s">
        <v>15</v>
      </c>
      <c r="AJ29" s="35">
        <v>283.59999999999997</v>
      </c>
      <c r="AK29" s="35">
        <v>268.8</v>
      </c>
      <c r="AL29" s="35">
        <v>28.359999999999996</v>
      </c>
      <c r="AM29" s="35">
        <v>26.880000000000003</v>
      </c>
      <c r="AN29" s="36">
        <v>6</v>
      </c>
      <c r="AO29" s="36">
        <v>6</v>
      </c>
      <c r="AP29" s="61">
        <v>-5.3600000000000002E-2</v>
      </c>
      <c r="AQ29" s="61">
        <v>3.3E-3</v>
      </c>
    </row>
    <row r="30" spans="1:43" ht="18">
      <c r="A30" s="1" t="s">
        <v>77</v>
      </c>
      <c r="B30" s="1">
        <v>28</v>
      </c>
      <c r="C30" s="1">
        <v>364</v>
      </c>
      <c r="D30" s="1">
        <v>660</v>
      </c>
      <c r="E30" s="1">
        <v>296</v>
      </c>
      <c r="F30" s="20">
        <v>0.33333333333333331</v>
      </c>
      <c r="G30" s="2" t="s">
        <v>79</v>
      </c>
      <c r="H30" s="2" t="s">
        <v>80</v>
      </c>
      <c r="I30" s="1" t="s">
        <v>38</v>
      </c>
      <c r="J30" s="1" t="s">
        <v>32</v>
      </c>
      <c r="K30" s="2" t="s">
        <v>481</v>
      </c>
      <c r="L30" s="1" t="s">
        <v>16</v>
      </c>
      <c r="M30" s="2" t="s">
        <v>75</v>
      </c>
      <c r="N30" s="3" t="s">
        <v>482</v>
      </c>
      <c r="O30" s="1" t="s">
        <v>16</v>
      </c>
      <c r="P30" s="1" t="s">
        <v>17</v>
      </c>
      <c r="Q30" s="3" t="s">
        <v>78</v>
      </c>
      <c r="R30" s="23">
        <v>0.94339622641509435</v>
      </c>
      <c r="S30" s="23">
        <v>1.1320754716981132</v>
      </c>
      <c r="T30" s="23">
        <v>0.15405595866560867</v>
      </c>
      <c r="U30" s="23">
        <v>0.30811191733121734</v>
      </c>
      <c r="V30" s="16">
        <v>6</v>
      </c>
      <c r="W30" s="16">
        <v>6</v>
      </c>
      <c r="X30" s="58">
        <v>0.18229999999999999</v>
      </c>
      <c r="Y30" s="58">
        <v>1.6799999999999999E-2</v>
      </c>
      <c r="AA30" s="22">
        <v>0.94339622641509435</v>
      </c>
      <c r="AB30" s="22">
        <v>1.1320754716981132</v>
      </c>
      <c r="AC30" s="22">
        <v>0.15405595866560867</v>
      </c>
      <c r="AD30" s="22">
        <v>0.30811191733121734</v>
      </c>
      <c r="AE30" s="12">
        <v>6</v>
      </c>
      <c r="AF30" s="12">
        <v>6</v>
      </c>
      <c r="AG30" s="60">
        <v>0.18229999999999999</v>
      </c>
      <c r="AH30" s="60">
        <v>1.6799999999999999E-2</v>
      </c>
      <c r="AJ30" s="35" t="s">
        <v>15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</row>
    <row r="31" spans="1:43" ht="18">
      <c r="A31" s="1" t="s">
        <v>77</v>
      </c>
      <c r="B31" s="1">
        <v>29</v>
      </c>
      <c r="C31" s="1">
        <v>364</v>
      </c>
      <c r="D31" s="1">
        <v>665</v>
      </c>
      <c r="E31" s="1">
        <v>301</v>
      </c>
      <c r="F31" s="20">
        <v>0.33333333333333331</v>
      </c>
      <c r="G31" s="2" t="s">
        <v>79</v>
      </c>
      <c r="H31" s="2" t="s">
        <v>80</v>
      </c>
      <c r="I31" s="1" t="s">
        <v>38</v>
      </c>
      <c r="J31" s="1" t="s">
        <v>32</v>
      </c>
      <c r="K31" s="2" t="s">
        <v>481</v>
      </c>
      <c r="L31" s="1" t="s">
        <v>16</v>
      </c>
      <c r="M31" s="2" t="s">
        <v>75</v>
      </c>
      <c r="N31" s="3" t="s">
        <v>482</v>
      </c>
      <c r="O31" s="1" t="s">
        <v>16</v>
      </c>
      <c r="P31" s="1" t="s">
        <v>17</v>
      </c>
      <c r="Q31" s="3" t="s">
        <v>83</v>
      </c>
      <c r="R31" s="23">
        <v>9.4968553459119498</v>
      </c>
      <c r="S31" s="23">
        <v>7.7987421383647799</v>
      </c>
      <c r="T31" s="23">
        <v>2.6189512973153475</v>
      </c>
      <c r="U31" s="23">
        <v>2.6189512973153475</v>
      </c>
      <c r="V31" s="16">
        <v>6</v>
      </c>
      <c r="W31" s="16">
        <v>6</v>
      </c>
      <c r="X31" s="58">
        <v>-0.19700000000000001</v>
      </c>
      <c r="Y31" s="58">
        <v>3.15E-2</v>
      </c>
      <c r="AA31" s="22">
        <v>9.4968553459119498</v>
      </c>
      <c r="AB31" s="22">
        <v>7.7987421383647799</v>
      </c>
      <c r="AC31" s="22">
        <v>2.6189512973153475</v>
      </c>
      <c r="AD31" s="22">
        <v>2.6189512973153475</v>
      </c>
      <c r="AE31" s="12">
        <v>6</v>
      </c>
      <c r="AF31" s="12">
        <v>6</v>
      </c>
      <c r="AG31" s="60">
        <v>-0.19700000000000001</v>
      </c>
      <c r="AH31" s="60">
        <v>3.15E-2</v>
      </c>
      <c r="AJ31" s="35" t="s">
        <v>15</v>
      </c>
      <c r="AK31" s="35" t="s">
        <v>15</v>
      </c>
      <c r="AL31" s="35" t="s">
        <v>15</v>
      </c>
      <c r="AM31" s="35" t="s">
        <v>15</v>
      </c>
      <c r="AN31" s="35" t="s">
        <v>15</v>
      </c>
      <c r="AO31" s="35" t="s">
        <v>15</v>
      </c>
      <c r="AP31" s="35" t="s">
        <v>15</v>
      </c>
      <c r="AQ31" s="35" t="s">
        <v>15</v>
      </c>
    </row>
    <row r="32" spans="1:43" ht="18">
      <c r="A32" s="1" t="s">
        <v>77</v>
      </c>
      <c r="B32" s="1">
        <v>30</v>
      </c>
      <c r="C32" s="1">
        <v>364</v>
      </c>
      <c r="D32" s="1">
        <v>660</v>
      </c>
      <c r="E32" s="1">
        <v>296</v>
      </c>
      <c r="F32" s="20">
        <v>0.33333333333333331</v>
      </c>
      <c r="G32" s="2" t="s">
        <v>79</v>
      </c>
      <c r="H32" s="2" t="s">
        <v>80</v>
      </c>
      <c r="I32" s="1" t="s">
        <v>38</v>
      </c>
      <c r="J32" s="1" t="s">
        <v>32</v>
      </c>
      <c r="K32" s="2" t="s">
        <v>481</v>
      </c>
      <c r="L32" s="1" t="s">
        <v>16</v>
      </c>
      <c r="M32" s="2" t="s">
        <v>284</v>
      </c>
      <c r="N32" s="3" t="s">
        <v>483</v>
      </c>
      <c r="O32" s="1" t="s">
        <v>16</v>
      </c>
      <c r="P32" s="1" t="s">
        <v>17</v>
      </c>
      <c r="Q32" s="3" t="s">
        <v>78</v>
      </c>
      <c r="R32" s="23">
        <v>0.6</v>
      </c>
      <c r="S32" s="23">
        <v>0.77142857142857146</v>
      </c>
      <c r="T32" s="23">
        <v>0.20995626366712952</v>
      </c>
      <c r="U32" s="23">
        <v>0</v>
      </c>
      <c r="V32" s="16">
        <v>6</v>
      </c>
      <c r="W32" s="16">
        <v>6</v>
      </c>
      <c r="X32" s="58">
        <v>0.25130000000000002</v>
      </c>
      <c r="Y32" s="58">
        <v>2.0400000000000001E-2</v>
      </c>
      <c r="AA32" s="22">
        <v>0.6</v>
      </c>
      <c r="AB32" s="22">
        <v>0.77142857142857146</v>
      </c>
      <c r="AC32" s="22">
        <v>0.20995626366712952</v>
      </c>
      <c r="AD32" s="22">
        <v>0</v>
      </c>
      <c r="AE32" s="12">
        <v>6</v>
      </c>
      <c r="AF32" s="12">
        <v>6</v>
      </c>
      <c r="AG32" s="60">
        <v>0.25130000000000002</v>
      </c>
      <c r="AH32" s="60">
        <v>2.0400000000000001E-2</v>
      </c>
      <c r="AJ32" s="35" t="s">
        <v>15</v>
      </c>
      <c r="AK32" s="35" t="s">
        <v>15</v>
      </c>
      <c r="AL32" s="35" t="s">
        <v>15</v>
      </c>
      <c r="AM32" s="35" t="s">
        <v>15</v>
      </c>
      <c r="AN32" s="35" t="s">
        <v>15</v>
      </c>
      <c r="AO32" s="35" t="s">
        <v>15</v>
      </c>
      <c r="AP32" s="35" t="s">
        <v>15</v>
      </c>
      <c r="AQ32" s="35" t="s">
        <v>15</v>
      </c>
    </row>
    <row r="33" spans="1:43" ht="18">
      <c r="A33" s="1" t="s">
        <v>77</v>
      </c>
      <c r="B33" s="1">
        <v>31</v>
      </c>
      <c r="C33" s="1">
        <v>364</v>
      </c>
      <c r="D33" s="1">
        <v>665</v>
      </c>
      <c r="E33" s="1">
        <v>301</v>
      </c>
      <c r="F33" s="20">
        <v>0.33333333333333331</v>
      </c>
      <c r="G33" s="2" t="s">
        <v>79</v>
      </c>
      <c r="H33" s="2" t="s">
        <v>80</v>
      </c>
      <c r="I33" s="1" t="s">
        <v>38</v>
      </c>
      <c r="J33" s="1" t="s">
        <v>32</v>
      </c>
      <c r="K33" s="2" t="s">
        <v>481</v>
      </c>
      <c r="L33" s="1" t="s">
        <v>16</v>
      </c>
      <c r="M33" s="2" t="s">
        <v>284</v>
      </c>
      <c r="N33" s="3" t="s">
        <v>483</v>
      </c>
      <c r="O33" s="1" t="s">
        <v>16</v>
      </c>
      <c r="P33" s="1" t="s">
        <v>17</v>
      </c>
      <c r="Q33" s="3" t="s">
        <v>83</v>
      </c>
      <c r="R33" s="23">
        <v>9.7714285714285722</v>
      </c>
      <c r="S33" s="23">
        <v>6.2571428571428571</v>
      </c>
      <c r="T33" s="23">
        <v>3.1493439550069433</v>
      </c>
      <c r="U33" s="23">
        <v>1.8896063730041659</v>
      </c>
      <c r="V33" s="16">
        <v>6</v>
      </c>
      <c r="W33" s="16">
        <v>6</v>
      </c>
      <c r="X33" s="58">
        <v>-0.44569999999999999</v>
      </c>
      <c r="Y33" s="58">
        <v>3.2500000000000001E-2</v>
      </c>
      <c r="AA33" s="22">
        <v>9.7714285714285722</v>
      </c>
      <c r="AB33" s="22">
        <v>6.2571428571428571</v>
      </c>
      <c r="AC33" s="22">
        <v>3.1493439550069433</v>
      </c>
      <c r="AD33" s="22">
        <v>1.8896063730041659</v>
      </c>
      <c r="AE33" s="12">
        <v>6</v>
      </c>
      <c r="AF33" s="12">
        <v>6</v>
      </c>
      <c r="AG33" s="60">
        <v>-0.44569999999999999</v>
      </c>
      <c r="AH33" s="60">
        <v>3.2500000000000001E-2</v>
      </c>
      <c r="AJ33" s="35" t="s">
        <v>15</v>
      </c>
      <c r="AK33" s="35" t="s">
        <v>15</v>
      </c>
      <c r="AL33" s="35" t="s">
        <v>15</v>
      </c>
      <c r="AM33" s="35" t="s">
        <v>15</v>
      </c>
      <c r="AN33" s="35" t="s">
        <v>15</v>
      </c>
      <c r="AO33" s="35" t="s">
        <v>15</v>
      </c>
      <c r="AP33" s="35" t="s">
        <v>15</v>
      </c>
      <c r="AQ33" s="35" t="s">
        <v>15</v>
      </c>
    </row>
    <row r="34" spans="1:43" ht="18">
      <c r="A34" s="2" t="s">
        <v>484</v>
      </c>
      <c r="B34" s="1">
        <v>32</v>
      </c>
      <c r="C34" s="1">
        <v>392</v>
      </c>
      <c r="D34" s="1">
        <v>792</v>
      </c>
      <c r="E34" s="1">
        <v>400</v>
      </c>
      <c r="F34" s="20">
        <v>8.7671232876712329E-2</v>
      </c>
      <c r="G34" s="2" t="s">
        <v>15</v>
      </c>
      <c r="H34" s="2" t="s">
        <v>15</v>
      </c>
      <c r="I34" s="2" t="s">
        <v>38</v>
      </c>
      <c r="J34" s="2" t="s">
        <v>22</v>
      </c>
      <c r="K34" s="2" t="s">
        <v>481</v>
      </c>
      <c r="L34" s="1" t="s">
        <v>16</v>
      </c>
      <c r="M34" s="2" t="s">
        <v>101</v>
      </c>
      <c r="N34" s="2" t="s">
        <v>485</v>
      </c>
      <c r="O34" s="1" t="s">
        <v>16</v>
      </c>
      <c r="P34" s="1" t="s">
        <v>47</v>
      </c>
      <c r="Q34" s="3" t="s">
        <v>296</v>
      </c>
      <c r="R34" s="23">
        <v>4.8342857142857145</v>
      </c>
      <c r="S34" s="23">
        <v>4.9714285714285715</v>
      </c>
      <c r="T34" s="23">
        <v>0.11876919823329445</v>
      </c>
      <c r="U34" s="23">
        <v>1.1876919823329444</v>
      </c>
      <c r="V34" s="16">
        <v>3</v>
      </c>
      <c r="W34" s="16">
        <v>3</v>
      </c>
      <c r="X34" s="58">
        <v>2.8000000000000001E-2</v>
      </c>
      <c r="Y34" s="58">
        <v>1.9199999999999998E-2</v>
      </c>
      <c r="Z34" s="31"/>
      <c r="AA34" s="22">
        <v>4.8342857142857145</v>
      </c>
      <c r="AB34" s="22">
        <v>4.9714285714285715</v>
      </c>
      <c r="AC34" s="22">
        <v>0.11876919823329445</v>
      </c>
      <c r="AD34" s="22">
        <v>1.1876919823329444</v>
      </c>
      <c r="AE34" s="12">
        <v>3</v>
      </c>
      <c r="AF34" s="12">
        <v>3</v>
      </c>
      <c r="AG34" s="60">
        <v>2.8000000000000001E-2</v>
      </c>
      <c r="AH34" s="60">
        <v>1.9199999999999998E-2</v>
      </c>
      <c r="AJ34" s="35" t="s">
        <v>15</v>
      </c>
      <c r="AK34" s="35" t="s">
        <v>15</v>
      </c>
      <c r="AL34" s="35" t="s">
        <v>15</v>
      </c>
      <c r="AM34" s="35" t="s">
        <v>15</v>
      </c>
      <c r="AN34" s="35" t="s">
        <v>15</v>
      </c>
      <c r="AO34" s="35" t="s">
        <v>15</v>
      </c>
      <c r="AP34" s="35" t="s">
        <v>15</v>
      </c>
      <c r="AQ34" s="35" t="s">
        <v>15</v>
      </c>
    </row>
    <row r="35" spans="1:43" ht="18">
      <c r="A35" s="2" t="s">
        <v>484</v>
      </c>
      <c r="B35" s="1">
        <v>33</v>
      </c>
      <c r="C35" s="1">
        <v>392</v>
      </c>
      <c r="D35" s="1">
        <v>792</v>
      </c>
      <c r="E35" s="1">
        <v>400</v>
      </c>
      <c r="F35" s="20">
        <v>8.7671232876712329E-2</v>
      </c>
      <c r="G35" s="2" t="s">
        <v>15</v>
      </c>
      <c r="H35" s="2" t="s">
        <v>15</v>
      </c>
      <c r="I35" s="2" t="s">
        <v>38</v>
      </c>
      <c r="J35" s="2" t="s">
        <v>22</v>
      </c>
      <c r="K35" s="2" t="s">
        <v>481</v>
      </c>
      <c r="L35" s="1" t="s">
        <v>16</v>
      </c>
      <c r="M35" s="2" t="s">
        <v>101</v>
      </c>
      <c r="N35" s="3" t="s">
        <v>486</v>
      </c>
      <c r="O35" s="1" t="s">
        <v>16</v>
      </c>
      <c r="P35" s="1" t="s">
        <v>47</v>
      </c>
      <c r="Q35" s="3" t="s">
        <v>296</v>
      </c>
      <c r="R35" s="23">
        <v>4.5599999999999996</v>
      </c>
      <c r="S35" s="23">
        <v>5.28</v>
      </c>
      <c r="T35" s="23">
        <v>0.29692299558323609</v>
      </c>
      <c r="U35" s="23">
        <v>5.9384599116647223E-2</v>
      </c>
      <c r="V35" s="16">
        <v>3</v>
      </c>
      <c r="W35" s="16">
        <v>3</v>
      </c>
      <c r="X35" s="58">
        <v>0.14660000000000001</v>
      </c>
      <c r="Y35" s="58">
        <v>1.5E-3</v>
      </c>
      <c r="AA35" s="22">
        <v>4.5599999999999996</v>
      </c>
      <c r="AB35" s="22">
        <v>5.28</v>
      </c>
      <c r="AC35" s="22">
        <v>0.29692299558323609</v>
      </c>
      <c r="AD35" s="22">
        <v>5.9384599116647223E-2</v>
      </c>
      <c r="AE35" s="12">
        <v>3</v>
      </c>
      <c r="AF35" s="12">
        <v>3</v>
      </c>
      <c r="AG35" s="60">
        <v>0.14660000000000001</v>
      </c>
      <c r="AH35" s="60">
        <v>1.5E-3</v>
      </c>
      <c r="AJ35" s="35" t="s">
        <v>15</v>
      </c>
      <c r="AK35" s="35" t="s">
        <v>15</v>
      </c>
      <c r="AL35" s="35" t="s">
        <v>15</v>
      </c>
      <c r="AM35" s="35" t="s">
        <v>15</v>
      </c>
      <c r="AN35" s="35" t="s">
        <v>15</v>
      </c>
      <c r="AO35" s="35" t="s">
        <v>15</v>
      </c>
      <c r="AP35" s="35" t="s">
        <v>15</v>
      </c>
      <c r="AQ35" s="35" t="s">
        <v>15</v>
      </c>
    </row>
    <row r="36" spans="1:43">
      <c r="A36" s="2" t="s">
        <v>324</v>
      </c>
      <c r="B36" s="1">
        <v>34</v>
      </c>
      <c r="C36" s="1">
        <v>400</v>
      </c>
      <c r="D36" s="1">
        <v>780</v>
      </c>
      <c r="E36" s="1">
        <v>380</v>
      </c>
      <c r="F36" s="20">
        <v>0.23013698630136986</v>
      </c>
      <c r="G36" s="2" t="s">
        <v>326</v>
      </c>
      <c r="H36" s="2" t="s">
        <v>327</v>
      </c>
      <c r="I36" s="2" t="s">
        <v>38</v>
      </c>
      <c r="J36" s="2" t="s">
        <v>22</v>
      </c>
      <c r="K36" s="2" t="s">
        <v>640</v>
      </c>
      <c r="L36" s="1" t="s">
        <v>329</v>
      </c>
      <c r="M36" s="2" t="s">
        <v>487</v>
      </c>
      <c r="N36" s="3" t="s">
        <v>325</v>
      </c>
      <c r="O36" s="1" t="s">
        <v>16</v>
      </c>
      <c r="P36" s="1" t="s">
        <v>17</v>
      </c>
      <c r="Q36" s="3" t="s">
        <v>690</v>
      </c>
      <c r="R36" s="23">
        <v>0.20038461538461538</v>
      </c>
      <c r="S36" s="23">
        <v>0.17615384615384616</v>
      </c>
      <c r="T36" s="23">
        <v>2.5509539901992572E-2</v>
      </c>
      <c r="U36" s="23">
        <v>2.422572273082264E-2</v>
      </c>
      <c r="V36" s="16">
        <v>10</v>
      </c>
      <c r="W36" s="16">
        <v>10</v>
      </c>
      <c r="X36" s="58">
        <v>-0.12870000000000001</v>
      </c>
      <c r="Y36" s="58">
        <v>3.5000000000000001E-3</v>
      </c>
      <c r="AA36" s="22">
        <v>0.20038461538461538</v>
      </c>
      <c r="AB36" s="22">
        <v>0.17615384615384616</v>
      </c>
      <c r="AC36" s="22">
        <v>2.5509539901992572E-2</v>
      </c>
      <c r="AD36" s="22">
        <v>2.422572273082264E-2</v>
      </c>
      <c r="AE36" s="12">
        <v>10</v>
      </c>
      <c r="AF36" s="12">
        <v>10</v>
      </c>
      <c r="AG36" s="60">
        <v>-0.12870000000000001</v>
      </c>
      <c r="AH36" s="60">
        <v>3.5000000000000001E-3</v>
      </c>
      <c r="AJ36" s="35" t="s">
        <v>15</v>
      </c>
      <c r="AK36" s="35" t="s">
        <v>15</v>
      </c>
      <c r="AL36" s="35" t="s">
        <v>15</v>
      </c>
      <c r="AM36" s="35" t="s">
        <v>15</v>
      </c>
      <c r="AN36" s="35" t="s">
        <v>15</v>
      </c>
      <c r="AO36" s="35" t="s">
        <v>15</v>
      </c>
      <c r="AP36" s="35" t="s">
        <v>15</v>
      </c>
      <c r="AQ36" s="35" t="s">
        <v>15</v>
      </c>
    </row>
    <row r="37" spans="1:43">
      <c r="A37" s="2" t="s">
        <v>324</v>
      </c>
      <c r="B37" s="1">
        <v>35</v>
      </c>
      <c r="C37" s="1">
        <v>400</v>
      </c>
      <c r="D37" s="1">
        <v>780</v>
      </c>
      <c r="E37" s="1">
        <v>380</v>
      </c>
      <c r="F37" s="20">
        <v>0.23013698630136986</v>
      </c>
      <c r="G37" s="2" t="s">
        <v>326</v>
      </c>
      <c r="H37" s="2" t="s">
        <v>327</v>
      </c>
      <c r="I37" s="2" t="s">
        <v>38</v>
      </c>
      <c r="J37" s="2" t="s">
        <v>22</v>
      </c>
      <c r="K37" s="2" t="s">
        <v>640</v>
      </c>
      <c r="L37" s="1" t="s">
        <v>330</v>
      </c>
      <c r="M37" s="2" t="s">
        <v>487</v>
      </c>
      <c r="N37" s="3" t="s">
        <v>325</v>
      </c>
      <c r="O37" s="1" t="s">
        <v>16</v>
      </c>
      <c r="P37" s="1" t="s">
        <v>17</v>
      </c>
      <c r="Q37" s="3" t="s">
        <v>690</v>
      </c>
      <c r="R37" s="23">
        <v>0.21538461538461542</v>
      </c>
      <c r="S37" s="23">
        <v>0.21500000000000002</v>
      </c>
      <c r="T37" s="23">
        <v>2.1523458555825156E-2</v>
      </c>
      <c r="U37" s="23">
        <v>1.8094366813269355E-2</v>
      </c>
      <c r="V37" s="16">
        <v>10</v>
      </c>
      <c r="W37" s="16">
        <v>10</v>
      </c>
      <c r="X37" s="58">
        <v>-1.9E-3</v>
      </c>
      <c r="Y37" s="58">
        <v>1.6999999999999999E-3</v>
      </c>
      <c r="AA37" s="22">
        <v>0.21538461538461542</v>
      </c>
      <c r="AB37" s="22">
        <v>0.21500000000000002</v>
      </c>
      <c r="AC37" s="22">
        <v>2.1523458555825156E-2</v>
      </c>
      <c r="AD37" s="22">
        <v>1.8094366813269355E-2</v>
      </c>
      <c r="AE37" s="12">
        <v>10</v>
      </c>
      <c r="AF37" s="12">
        <v>10</v>
      </c>
      <c r="AG37" s="60">
        <v>-1.9E-3</v>
      </c>
      <c r="AH37" s="60">
        <v>1.6999999999999999E-3</v>
      </c>
      <c r="AJ37" s="35" t="s">
        <v>15</v>
      </c>
      <c r="AK37" s="35" t="s">
        <v>15</v>
      </c>
      <c r="AL37" s="35" t="s">
        <v>15</v>
      </c>
      <c r="AM37" s="35" t="s">
        <v>15</v>
      </c>
      <c r="AN37" s="35" t="s">
        <v>15</v>
      </c>
      <c r="AO37" s="35" t="s">
        <v>15</v>
      </c>
      <c r="AP37" s="35" t="s">
        <v>15</v>
      </c>
      <c r="AQ37" s="35" t="s">
        <v>15</v>
      </c>
    </row>
    <row r="38" spans="1:43">
      <c r="A38" s="2" t="s">
        <v>324</v>
      </c>
      <c r="B38" s="1">
        <v>36</v>
      </c>
      <c r="C38" s="1">
        <v>400</v>
      </c>
      <c r="D38" s="1">
        <v>780</v>
      </c>
      <c r="E38" s="1">
        <v>380</v>
      </c>
      <c r="F38" s="20">
        <v>0.23013698630136986</v>
      </c>
      <c r="G38" s="2" t="s">
        <v>326</v>
      </c>
      <c r="H38" s="2" t="s">
        <v>327</v>
      </c>
      <c r="I38" s="2" t="s">
        <v>38</v>
      </c>
      <c r="J38" s="2" t="s">
        <v>22</v>
      </c>
      <c r="K38" s="2" t="s">
        <v>640</v>
      </c>
      <c r="L38" s="1" t="s">
        <v>329</v>
      </c>
      <c r="M38" s="2" t="s">
        <v>641</v>
      </c>
      <c r="N38" s="3" t="s">
        <v>331</v>
      </c>
      <c r="O38" s="1" t="s">
        <v>16</v>
      </c>
      <c r="P38" s="1" t="s">
        <v>17</v>
      </c>
      <c r="Q38" s="3" t="s">
        <v>690</v>
      </c>
      <c r="R38" s="23">
        <v>0.2023076923076923</v>
      </c>
      <c r="S38" s="23">
        <v>0.14384615384615385</v>
      </c>
      <c r="T38" s="23">
        <v>2.7921063712125441E-2</v>
      </c>
      <c r="U38" s="23">
        <v>1.7027648939368201E-2</v>
      </c>
      <c r="V38" s="16">
        <v>10</v>
      </c>
      <c r="W38" s="16">
        <v>10</v>
      </c>
      <c r="X38" s="58">
        <v>-0.34129999999999999</v>
      </c>
      <c r="Y38" s="58">
        <v>3.3E-3</v>
      </c>
      <c r="AA38" s="22">
        <v>0.2023076923076923</v>
      </c>
      <c r="AB38" s="22">
        <v>0.14384615384615385</v>
      </c>
      <c r="AC38" s="22">
        <v>2.7921063712125441E-2</v>
      </c>
      <c r="AD38" s="22">
        <v>1.7027648939368201E-2</v>
      </c>
      <c r="AE38" s="12">
        <v>10</v>
      </c>
      <c r="AF38" s="12">
        <v>10</v>
      </c>
      <c r="AG38" s="60">
        <v>-0.34129999999999999</v>
      </c>
      <c r="AH38" s="60">
        <v>3.3E-3</v>
      </c>
      <c r="AJ38" s="35" t="s">
        <v>15</v>
      </c>
      <c r="AK38" s="35" t="s">
        <v>15</v>
      </c>
      <c r="AL38" s="35" t="s">
        <v>15</v>
      </c>
      <c r="AM38" s="35" t="s">
        <v>15</v>
      </c>
      <c r="AN38" s="35" t="s">
        <v>15</v>
      </c>
      <c r="AO38" s="35" t="s">
        <v>15</v>
      </c>
      <c r="AP38" s="35" t="s">
        <v>15</v>
      </c>
      <c r="AQ38" s="35" t="s">
        <v>15</v>
      </c>
    </row>
    <row r="39" spans="1:43">
      <c r="A39" s="2" t="s">
        <v>324</v>
      </c>
      <c r="B39" s="1">
        <v>37</v>
      </c>
      <c r="C39" s="1">
        <v>400</v>
      </c>
      <c r="D39" s="1">
        <v>780</v>
      </c>
      <c r="E39" s="1">
        <v>380</v>
      </c>
      <c r="F39" s="20">
        <v>0.23013698630136986</v>
      </c>
      <c r="G39" s="2" t="s">
        <v>326</v>
      </c>
      <c r="H39" s="2" t="s">
        <v>327</v>
      </c>
      <c r="I39" s="2" t="s">
        <v>38</v>
      </c>
      <c r="J39" s="2" t="s">
        <v>22</v>
      </c>
      <c r="K39" s="2" t="s">
        <v>640</v>
      </c>
      <c r="L39" s="1" t="s">
        <v>330</v>
      </c>
      <c r="M39" s="2" t="s">
        <v>641</v>
      </c>
      <c r="N39" s="3" t="s">
        <v>331</v>
      </c>
      <c r="O39" s="1" t="s">
        <v>16</v>
      </c>
      <c r="P39" s="1" t="s">
        <v>17</v>
      </c>
      <c r="Q39" s="3" t="s">
        <v>690</v>
      </c>
      <c r="R39" s="23">
        <v>0.19230769230769229</v>
      </c>
      <c r="S39" s="23">
        <v>0.18384615384615385</v>
      </c>
      <c r="T39" s="23">
        <v>3.1832587225474711E-2</v>
      </c>
      <c r="U39" s="23">
        <v>2.1552193424802919E-2</v>
      </c>
      <c r="V39" s="16">
        <v>10</v>
      </c>
      <c r="W39" s="16">
        <v>10</v>
      </c>
      <c r="X39" s="58">
        <v>-4.5199999999999997E-2</v>
      </c>
      <c r="Y39" s="58">
        <v>4.1000000000000003E-3</v>
      </c>
      <c r="AA39" s="22">
        <v>0.19230769230769229</v>
      </c>
      <c r="AB39" s="22">
        <v>0.18384615384615385</v>
      </c>
      <c r="AC39" s="22">
        <v>3.1832587225474711E-2</v>
      </c>
      <c r="AD39" s="22">
        <v>2.1552193424802919E-2</v>
      </c>
      <c r="AE39" s="12">
        <v>10</v>
      </c>
      <c r="AF39" s="12">
        <v>10</v>
      </c>
      <c r="AG39" s="60">
        <v>-4.5199999999999997E-2</v>
      </c>
      <c r="AH39" s="60">
        <v>4.1000000000000003E-3</v>
      </c>
      <c r="AJ39" s="35" t="s">
        <v>15</v>
      </c>
      <c r="AK39" s="35" t="s">
        <v>15</v>
      </c>
      <c r="AL39" s="35" t="s">
        <v>15</v>
      </c>
      <c r="AM39" s="35" t="s">
        <v>15</v>
      </c>
      <c r="AN39" s="35" t="s">
        <v>15</v>
      </c>
      <c r="AO39" s="35" t="s">
        <v>15</v>
      </c>
      <c r="AP39" s="35" t="s">
        <v>15</v>
      </c>
      <c r="AQ39" s="35" t="s">
        <v>15</v>
      </c>
    </row>
    <row r="40" spans="1:43" ht="18">
      <c r="A40" s="2" t="s">
        <v>332</v>
      </c>
      <c r="B40" s="1">
        <v>38</v>
      </c>
      <c r="C40" s="1" t="s">
        <v>15</v>
      </c>
      <c r="D40" s="1">
        <v>600</v>
      </c>
      <c r="E40" s="1" t="s">
        <v>15</v>
      </c>
      <c r="F40" s="20">
        <v>3</v>
      </c>
      <c r="G40" s="2" t="s">
        <v>317</v>
      </c>
      <c r="H40" s="2" t="s">
        <v>318</v>
      </c>
      <c r="I40" s="2" t="s">
        <v>38</v>
      </c>
      <c r="J40" s="2" t="s">
        <v>56</v>
      </c>
      <c r="K40" s="2" t="s">
        <v>319</v>
      </c>
      <c r="L40" s="1" t="s">
        <v>16</v>
      </c>
      <c r="M40" s="2" t="s">
        <v>24</v>
      </c>
      <c r="N40" s="2" t="s">
        <v>15</v>
      </c>
      <c r="O40" s="1" t="s">
        <v>16</v>
      </c>
      <c r="P40" s="1" t="s">
        <v>17</v>
      </c>
      <c r="Q40" s="3" t="s">
        <v>333</v>
      </c>
      <c r="R40" s="23">
        <v>1.5171339563862929</v>
      </c>
      <c r="S40" s="23">
        <v>1.3862928348909656</v>
      </c>
      <c r="T40" s="23">
        <v>7.5761073212876409E-2</v>
      </c>
      <c r="U40" s="23">
        <v>0.12703472089494838</v>
      </c>
      <c r="V40" s="16">
        <v>5</v>
      </c>
      <c r="W40" s="16">
        <v>5</v>
      </c>
      <c r="X40" s="58">
        <v>-9.0200000000000002E-2</v>
      </c>
      <c r="Y40" s="58">
        <v>2.2000000000000001E-3</v>
      </c>
      <c r="AA40" s="22">
        <v>1.5171339563862929</v>
      </c>
      <c r="AB40" s="22">
        <v>1.3862928348909656</v>
      </c>
      <c r="AC40" s="22">
        <v>7.5761073212876409E-2</v>
      </c>
      <c r="AD40" s="22">
        <v>0.12703472089494838</v>
      </c>
      <c r="AE40" s="12">
        <v>5</v>
      </c>
      <c r="AF40" s="12">
        <v>5</v>
      </c>
      <c r="AG40" s="60">
        <v>-9.0200000000000002E-2</v>
      </c>
      <c r="AH40" s="60">
        <v>2.2000000000000001E-3</v>
      </c>
      <c r="AJ40" s="35" t="s">
        <v>15</v>
      </c>
      <c r="AK40" s="35" t="s">
        <v>15</v>
      </c>
      <c r="AL40" s="35" t="s">
        <v>15</v>
      </c>
      <c r="AM40" s="35" t="s">
        <v>15</v>
      </c>
      <c r="AN40" s="35" t="s">
        <v>15</v>
      </c>
      <c r="AO40" s="35" t="s">
        <v>15</v>
      </c>
      <c r="AP40" s="35" t="s">
        <v>15</v>
      </c>
      <c r="AQ40" s="35" t="s">
        <v>15</v>
      </c>
    </row>
    <row r="41" spans="1:43" ht="18">
      <c r="A41" s="2" t="s">
        <v>332</v>
      </c>
      <c r="B41" s="1">
        <v>39</v>
      </c>
      <c r="C41" s="1" t="s">
        <v>15</v>
      </c>
      <c r="D41" s="1">
        <v>600</v>
      </c>
      <c r="E41" s="1" t="s">
        <v>15</v>
      </c>
      <c r="F41" s="20">
        <v>3</v>
      </c>
      <c r="G41" s="2" t="s">
        <v>317</v>
      </c>
      <c r="H41" s="2" t="s">
        <v>318</v>
      </c>
      <c r="I41" s="2" t="s">
        <v>38</v>
      </c>
      <c r="J41" s="2" t="s">
        <v>56</v>
      </c>
      <c r="K41" s="2" t="s">
        <v>319</v>
      </c>
      <c r="L41" s="1" t="s">
        <v>25</v>
      </c>
      <c r="M41" s="2" t="s">
        <v>24</v>
      </c>
      <c r="N41" s="2" t="s">
        <v>15</v>
      </c>
      <c r="O41" s="1" t="s">
        <v>16</v>
      </c>
      <c r="P41" s="1" t="s">
        <v>17</v>
      </c>
      <c r="Q41" s="3" t="s">
        <v>333</v>
      </c>
      <c r="R41" s="23">
        <v>1.4953271028037385</v>
      </c>
      <c r="S41" s="23">
        <v>1.4065420560747663</v>
      </c>
      <c r="T41" s="23">
        <v>0.22464493928124543</v>
      </c>
      <c r="U41" s="23">
        <v>0.17204612176304143</v>
      </c>
      <c r="V41" s="16">
        <v>5</v>
      </c>
      <c r="W41" s="16">
        <v>5</v>
      </c>
      <c r="X41" s="58">
        <v>-6.1199999999999997E-2</v>
      </c>
      <c r="Y41" s="58">
        <v>7.4999999999999997E-3</v>
      </c>
      <c r="AA41" s="22">
        <v>1.4953271028037385</v>
      </c>
      <c r="AB41" s="22">
        <v>1.4065420560747663</v>
      </c>
      <c r="AC41" s="22">
        <v>0.22464493928124543</v>
      </c>
      <c r="AD41" s="22">
        <v>0.17204612176304143</v>
      </c>
      <c r="AE41" s="12">
        <v>5</v>
      </c>
      <c r="AF41" s="12">
        <v>5</v>
      </c>
      <c r="AG41" s="60">
        <v>-6.1199999999999997E-2</v>
      </c>
      <c r="AH41" s="60">
        <v>7.4999999999999997E-3</v>
      </c>
      <c r="AJ41" s="35" t="s">
        <v>15</v>
      </c>
      <c r="AK41" s="35" t="s">
        <v>15</v>
      </c>
      <c r="AL41" s="35" t="s">
        <v>15</v>
      </c>
      <c r="AM41" s="35" t="s">
        <v>15</v>
      </c>
      <c r="AN41" s="35" t="s">
        <v>15</v>
      </c>
      <c r="AO41" s="35" t="s">
        <v>15</v>
      </c>
      <c r="AP41" s="35" t="s">
        <v>15</v>
      </c>
      <c r="AQ41" s="35" t="s">
        <v>15</v>
      </c>
    </row>
    <row r="42" spans="1:43" ht="18">
      <c r="A42" s="1" t="s">
        <v>488</v>
      </c>
      <c r="B42" s="1">
        <v>40</v>
      </c>
      <c r="C42" s="1">
        <v>380</v>
      </c>
      <c r="D42" s="1">
        <v>550</v>
      </c>
      <c r="E42" s="1">
        <v>170</v>
      </c>
      <c r="F42" s="20">
        <v>0.38904109589041097</v>
      </c>
      <c r="G42" s="1" t="s">
        <v>15</v>
      </c>
      <c r="H42" s="1" t="s">
        <v>15</v>
      </c>
      <c r="I42" s="1" t="s">
        <v>277</v>
      </c>
      <c r="J42" s="1" t="s">
        <v>22</v>
      </c>
      <c r="K42" s="2" t="s">
        <v>23</v>
      </c>
      <c r="L42" s="1" t="s">
        <v>16</v>
      </c>
      <c r="M42" s="1" t="s">
        <v>489</v>
      </c>
      <c r="N42" s="3" t="s">
        <v>467</v>
      </c>
      <c r="O42" s="1" t="s">
        <v>16</v>
      </c>
      <c r="P42" s="1" t="s">
        <v>15</v>
      </c>
      <c r="Q42" s="3" t="s">
        <v>15</v>
      </c>
      <c r="R42" s="23">
        <v>0.20532112885298637</v>
      </c>
      <c r="S42" s="23">
        <v>0.20828410850490336</v>
      </c>
      <c r="T42" s="23">
        <v>2.0532112885298638E-2</v>
      </c>
      <c r="U42" s="23">
        <v>2.0828410850490336E-2</v>
      </c>
      <c r="V42" s="16">
        <v>6</v>
      </c>
      <c r="W42" s="16">
        <v>6</v>
      </c>
      <c r="X42" s="58">
        <v>1.4500000000000001E-2</v>
      </c>
      <c r="Y42" s="58">
        <v>3.3E-3</v>
      </c>
      <c r="AA42" s="22">
        <v>0.20532112885298637</v>
      </c>
      <c r="AB42" s="22">
        <v>0.20828410850490336</v>
      </c>
      <c r="AC42" s="22">
        <v>2.0532112885298638E-2</v>
      </c>
      <c r="AD42" s="22">
        <v>2.0828410850490336E-2</v>
      </c>
      <c r="AE42" s="12">
        <v>6</v>
      </c>
      <c r="AF42" s="12">
        <v>6</v>
      </c>
      <c r="AG42" s="60">
        <v>1.4500000000000001E-2</v>
      </c>
      <c r="AH42" s="60">
        <v>3.3E-3</v>
      </c>
      <c r="AJ42" s="35" t="s">
        <v>15</v>
      </c>
      <c r="AK42" s="35" t="s">
        <v>15</v>
      </c>
      <c r="AL42" s="35" t="s">
        <v>15</v>
      </c>
      <c r="AM42" s="35" t="s">
        <v>15</v>
      </c>
      <c r="AN42" s="35" t="s">
        <v>15</v>
      </c>
      <c r="AO42" s="35" t="s">
        <v>15</v>
      </c>
      <c r="AP42" s="35" t="s">
        <v>15</v>
      </c>
      <c r="AQ42" s="35" t="s">
        <v>15</v>
      </c>
    </row>
    <row r="43" spans="1:43" ht="18">
      <c r="A43" s="1" t="s">
        <v>488</v>
      </c>
      <c r="B43" s="1">
        <v>41</v>
      </c>
      <c r="C43" s="1">
        <v>380</v>
      </c>
      <c r="D43" s="1">
        <v>550</v>
      </c>
      <c r="E43" s="1">
        <v>170</v>
      </c>
      <c r="F43" s="20">
        <v>0.38904109589041097</v>
      </c>
      <c r="G43" s="1" t="s">
        <v>15</v>
      </c>
      <c r="H43" s="1" t="s">
        <v>15</v>
      </c>
      <c r="I43" s="1" t="s">
        <v>277</v>
      </c>
      <c r="J43" s="1" t="s">
        <v>22</v>
      </c>
      <c r="K43" s="2" t="s">
        <v>23</v>
      </c>
      <c r="L43" s="1" t="s">
        <v>45</v>
      </c>
      <c r="M43" s="1" t="s">
        <v>489</v>
      </c>
      <c r="N43" s="3" t="s">
        <v>490</v>
      </c>
      <c r="O43" s="1" t="s">
        <v>42</v>
      </c>
      <c r="P43" s="1" t="s">
        <v>15</v>
      </c>
      <c r="Q43" s="3" t="s">
        <v>15</v>
      </c>
      <c r="R43" s="23">
        <v>0.31830678879339774</v>
      </c>
      <c r="S43" s="23">
        <v>0.31241189370167977</v>
      </c>
      <c r="T43" s="23">
        <v>3.1830678879339776E-2</v>
      </c>
      <c r="U43" s="23">
        <v>3.1241189370167975E-2</v>
      </c>
      <c r="V43" s="16">
        <v>6</v>
      </c>
      <c r="W43" s="16">
        <v>6</v>
      </c>
      <c r="X43" s="58">
        <v>-1.8700000000000001E-2</v>
      </c>
      <c r="Y43" s="58">
        <v>3.3E-3</v>
      </c>
      <c r="AA43" s="22">
        <v>0.31830678879339774</v>
      </c>
      <c r="AB43" s="22">
        <v>0.31241189370167977</v>
      </c>
      <c r="AC43" s="22">
        <v>3.1830678879339776E-2</v>
      </c>
      <c r="AD43" s="22">
        <v>3.1241189370167975E-2</v>
      </c>
      <c r="AE43" s="12">
        <v>6</v>
      </c>
      <c r="AF43" s="12">
        <v>6</v>
      </c>
      <c r="AG43" s="60">
        <v>-1.8700000000000001E-2</v>
      </c>
      <c r="AH43" s="60">
        <v>3.3E-3</v>
      </c>
      <c r="AJ43" s="35" t="s">
        <v>15</v>
      </c>
      <c r="AK43" s="35" t="s">
        <v>15</v>
      </c>
      <c r="AL43" s="35" t="s">
        <v>15</v>
      </c>
      <c r="AM43" s="35" t="s">
        <v>15</v>
      </c>
      <c r="AN43" s="35" t="s">
        <v>15</v>
      </c>
      <c r="AO43" s="35" t="s">
        <v>15</v>
      </c>
      <c r="AP43" s="35" t="s">
        <v>15</v>
      </c>
      <c r="AQ43" s="35" t="s">
        <v>15</v>
      </c>
    </row>
    <row r="44" spans="1:43" ht="18">
      <c r="A44" s="1" t="s">
        <v>491</v>
      </c>
      <c r="B44" s="1">
        <v>42</v>
      </c>
      <c r="C44" s="1">
        <v>275</v>
      </c>
      <c r="D44" s="1">
        <v>455</v>
      </c>
      <c r="E44" s="1">
        <v>180</v>
      </c>
      <c r="F44" s="20">
        <v>4</v>
      </c>
      <c r="G44" s="2" t="s">
        <v>492</v>
      </c>
      <c r="H44" s="2" t="s">
        <v>493</v>
      </c>
      <c r="I44" s="1" t="s">
        <v>38</v>
      </c>
      <c r="J44" s="1" t="s">
        <v>22</v>
      </c>
      <c r="K44" s="2" t="s">
        <v>126</v>
      </c>
      <c r="L44" s="1" t="s">
        <v>16</v>
      </c>
      <c r="M44" s="2" t="s">
        <v>338</v>
      </c>
      <c r="N44" s="2" t="s">
        <v>15</v>
      </c>
      <c r="O44" s="1" t="s">
        <v>16</v>
      </c>
      <c r="P44" s="1" t="s">
        <v>17</v>
      </c>
      <c r="Q44" s="1" t="s">
        <v>434</v>
      </c>
      <c r="R44" s="23">
        <v>6.2896825396825395</v>
      </c>
      <c r="S44" s="23">
        <v>11.507936507936508</v>
      </c>
      <c r="T44" s="23">
        <v>1.3877982810341032</v>
      </c>
      <c r="U44" s="23">
        <v>2.1347016151027791</v>
      </c>
      <c r="V44" s="16">
        <v>10</v>
      </c>
      <c r="W44" s="16">
        <v>10</v>
      </c>
      <c r="X44" s="58">
        <v>0.60409999999999997</v>
      </c>
      <c r="Y44" s="58">
        <v>8.3000000000000001E-3</v>
      </c>
      <c r="AA44" s="22">
        <v>6.1904761904761898</v>
      </c>
      <c r="AB44" s="22">
        <v>10.291005291005291</v>
      </c>
      <c r="AC44" s="22">
        <v>1.5337150677137379</v>
      </c>
      <c r="AD44" s="22">
        <v>2.3589569683381431</v>
      </c>
      <c r="AE44" s="12">
        <v>10</v>
      </c>
      <c r="AF44" s="12">
        <v>10</v>
      </c>
      <c r="AG44" s="60">
        <v>0.50829999999999997</v>
      </c>
      <c r="AH44" s="60">
        <v>1.14E-2</v>
      </c>
      <c r="AJ44" s="35">
        <v>6.587301587301587</v>
      </c>
      <c r="AK44" s="35">
        <v>15.158730158730158</v>
      </c>
      <c r="AL44" s="35">
        <v>3.2626674271578522</v>
      </c>
      <c r="AM44" s="35">
        <v>5.019488349473618</v>
      </c>
      <c r="AN44" s="36">
        <v>10</v>
      </c>
      <c r="AO44" s="36">
        <v>10</v>
      </c>
      <c r="AP44" s="61">
        <v>0.83340000000000003</v>
      </c>
      <c r="AQ44" s="61">
        <v>3.5499999999999997E-2</v>
      </c>
    </row>
    <row r="45" spans="1:43" ht="18">
      <c r="A45" s="1" t="s">
        <v>494</v>
      </c>
      <c r="B45" s="1">
        <v>43</v>
      </c>
      <c r="C45" s="1">
        <v>370</v>
      </c>
      <c r="D45" s="1">
        <v>700</v>
      </c>
      <c r="E45" s="1">
        <v>330</v>
      </c>
      <c r="F45" s="20">
        <v>0.41666666666666669</v>
      </c>
      <c r="G45" s="2" t="s">
        <v>495</v>
      </c>
      <c r="H45" s="2" t="s">
        <v>496</v>
      </c>
      <c r="I45" s="1" t="s">
        <v>21</v>
      </c>
      <c r="J45" s="1" t="s">
        <v>32</v>
      </c>
      <c r="K45" s="2" t="s">
        <v>481</v>
      </c>
      <c r="L45" s="1" t="s">
        <v>45</v>
      </c>
      <c r="M45" s="1" t="s">
        <v>190</v>
      </c>
      <c r="N45" s="4" t="s">
        <v>497</v>
      </c>
      <c r="O45" s="1" t="s">
        <v>42</v>
      </c>
      <c r="P45" s="1" t="s">
        <v>47</v>
      </c>
      <c r="Q45" s="3" t="s">
        <v>296</v>
      </c>
      <c r="R45" s="23">
        <v>37.9</v>
      </c>
      <c r="S45" s="23">
        <v>39.9</v>
      </c>
      <c r="T45" s="23">
        <v>3.79</v>
      </c>
      <c r="U45" s="23">
        <v>3.9899999999999998</v>
      </c>
      <c r="V45" s="16">
        <v>3</v>
      </c>
      <c r="W45" s="16">
        <v>3</v>
      </c>
      <c r="X45" s="58">
        <v>5.1400000000000001E-2</v>
      </c>
      <c r="Y45" s="58">
        <v>6.7000000000000002E-3</v>
      </c>
      <c r="AA45" s="22">
        <v>37.9</v>
      </c>
      <c r="AB45" s="22">
        <v>39.9</v>
      </c>
      <c r="AC45" s="22">
        <v>3.79</v>
      </c>
      <c r="AD45" s="22">
        <v>3.9899999999999998</v>
      </c>
      <c r="AE45" s="12">
        <v>3</v>
      </c>
      <c r="AF45" s="12">
        <v>3</v>
      </c>
      <c r="AG45" s="60">
        <v>5.1400000000000001E-2</v>
      </c>
      <c r="AH45" s="60">
        <v>6.7000000000000002E-3</v>
      </c>
      <c r="AJ45" s="35" t="s">
        <v>15</v>
      </c>
      <c r="AK45" s="35" t="s">
        <v>15</v>
      </c>
      <c r="AL45" s="35" t="s">
        <v>15</v>
      </c>
      <c r="AM45" s="35" t="s">
        <v>15</v>
      </c>
      <c r="AN45" s="35" t="s">
        <v>15</v>
      </c>
      <c r="AO45" s="35" t="s">
        <v>15</v>
      </c>
      <c r="AP45" s="35" t="s">
        <v>15</v>
      </c>
      <c r="AQ45" s="35" t="s">
        <v>15</v>
      </c>
    </row>
    <row r="46" spans="1:43" ht="18">
      <c r="A46" s="8" t="s">
        <v>103</v>
      </c>
      <c r="B46" s="1">
        <v>44</v>
      </c>
      <c r="C46" s="1">
        <v>350</v>
      </c>
      <c r="D46" s="1">
        <v>600</v>
      </c>
      <c r="E46" s="1">
        <v>250</v>
      </c>
      <c r="F46" s="20">
        <v>4</v>
      </c>
      <c r="G46" s="2" t="s">
        <v>105</v>
      </c>
      <c r="H46" s="2" t="s">
        <v>106</v>
      </c>
      <c r="I46" s="1" t="s">
        <v>107</v>
      </c>
      <c r="J46" s="1" t="s">
        <v>56</v>
      </c>
      <c r="K46" s="2" t="s">
        <v>126</v>
      </c>
      <c r="L46" s="1" t="s">
        <v>109</v>
      </c>
      <c r="M46" s="2" t="s">
        <v>498</v>
      </c>
      <c r="N46" s="2" t="s">
        <v>499</v>
      </c>
      <c r="O46" s="1" t="s">
        <v>42</v>
      </c>
      <c r="P46" s="1" t="s">
        <v>17</v>
      </c>
      <c r="Q46" s="3" t="s">
        <v>340</v>
      </c>
      <c r="R46" s="23">
        <v>9.4954000000000001</v>
      </c>
      <c r="S46" s="23">
        <v>8.5706000000000007</v>
      </c>
      <c r="T46" s="23">
        <v>0.94954000000000005</v>
      </c>
      <c r="U46" s="23">
        <v>0.85706000000000004</v>
      </c>
      <c r="V46" s="16">
        <v>3</v>
      </c>
      <c r="W46" s="16">
        <v>3</v>
      </c>
      <c r="X46" s="58">
        <v>-0.10249999999999999</v>
      </c>
      <c r="Y46" s="58">
        <v>6.7000000000000002E-3</v>
      </c>
      <c r="AA46" s="22" t="s">
        <v>15</v>
      </c>
      <c r="AB46" s="22" t="s">
        <v>15</v>
      </c>
      <c r="AC46" s="22" t="s">
        <v>15</v>
      </c>
      <c r="AD46" s="22" t="s">
        <v>15</v>
      </c>
      <c r="AE46" s="22" t="s">
        <v>15</v>
      </c>
      <c r="AF46" s="22" t="s">
        <v>15</v>
      </c>
      <c r="AG46" s="22" t="s">
        <v>15</v>
      </c>
      <c r="AH46" s="22" t="s">
        <v>15</v>
      </c>
      <c r="AJ46" s="35">
        <v>9.4954000000000001</v>
      </c>
      <c r="AK46" s="35">
        <v>8.5706000000000007</v>
      </c>
      <c r="AL46" s="35">
        <v>0.94954000000000005</v>
      </c>
      <c r="AM46" s="35">
        <v>0.85706000000000004</v>
      </c>
      <c r="AN46" s="36">
        <v>3</v>
      </c>
      <c r="AO46" s="36">
        <v>3</v>
      </c>
      <c r="AP46" s="61">
        <v>-0.10249999999999999</v>
      </c>
      <c r="AQ46" s="61">
        <v>6.7000000000000002E-3</v>
      </c>
    </row>
    <row r="47" spans="1:43" ht="18">
      <c r="A47" s="8" t="s">
        <v>103</v>
      </c>
      <c r="B47" s="1">
        <v>45</v>
      </c>
      <c r="C47" s="1">
        <v>350</v>
      </c>
      <c r="D47" s="1">
        <v>600</v>
      </c>
      <c r="E47" s="1">
        <v>250</v>
      </c>
      <c r="F47" s="20">
        <v>4</v>
      </c>
      <c r="G47" s="2" t="s">
        <v>105</v>
      </c>
      <c r="H47" s="2" t="s">
        <v>106</v>
      </c>
      <c r="I47" s="1" t="s">
        <v>107</v>
      </c>
      <c r="J47" s="1" t="s">
        <v>56</v>
      </c>
      <c r="K47" s="2" t="s">
        <v>126</v>
      </c>
      <c r="L47" s="1" t="s">
        <v>109</v>
      </c>
      <c r="M47" s="2" t="s">
        <v>498</v>
      </c>
      <c r="N47" s="2" t="s">
        <v>499</v>
      </c>
      <c r="O47" s="1" t="s">
        <v>42</v>
      </c>
      <c r="P47" s="1" t="s">
        <v>17</v>
      </c>
      <c r="Q47" s="3" t="s">
        <v>104</v>
      </c>
      <c r="R47" s="23">
        <v>26.282399999999999</v>
      </c>
      <c r="S47" s="23">
        <v>37.397399999999998</v>
      </c>
      <c r="T47" s="23">
        <v>2.6282399999999999</v>
      </c>
      <c r="U47" s="23">
        <v>3.7397399999999998</v>
      </c>
      <c r="V47" s="16">
        <v>3</v>
      </c>
      <c r="W47" s="16">
        <v>3</v>
      </c>
      <c r="X47" s="58">
        <v>0.35270000000000001</v>
      </c>
      <c r="Y47" s="58">
        <v>6.7000000000000002E-3</v>
      </c>
      <c r="AA47" s="22" t="s">
        <v>15</v>
      </c>
      <c r="AB47" s="22" t="s">
        <v>15</v>
      </c>
      <c r="AC47" s="22" t="s">
        <v>15</v>
      </c>
      <c r="AD47" s="22" t="s">
        <v>15</v>
      </c>
      <c r="AE47" s="22" t="s">
        <v>15</v>
      </c>
      <c r="AF47" s="22" t="s">
        <v>15</v>
      </c>
      <c r="AG47" s="22" t="s">
        <v>15</v>
      </c>
      <c r="AH47" s="22" t="s">
        <v>15</v>
      </c>
      <c r="AJ47" s="35">
        <v>26.282399999999999</v>
      </c>
      <c r="AK47" s="35">
        <v>37.397399999999998</v>
      </c>
      <c r="AL47" s="35">
        <v>2.6282399999999999</v>
      </c>
      <c r="AM47" s="35">
        <v>3.7397399999999998</v>
      </c>
      <c r="AN47" s="36">
        <v>3</v>
      </c>
      <c r="AO47" s="36">
        <v>3</v>
      </c>
      <c r="AP47" s="61">
        <v>0.35270000000000001</v>
      </c>
      <c r="AQ47" s="61">
        <v>6.7000000000000002E-3</v>
      </c>
    </row>
    <row r="48" spans="1:43" ht="18">
      <c r="A48" s="8" t="s">
        <v>103</v>
      </c>
      <c r="B48" s="1">
        <v>46</v>
      </c>
      <c r="C48" s="1">
        <v>350</v>
      </c>
      <c r="D48" s="1">
        <v>600</v>
      </c>
      <c r="E48" s="1">
        <v>250</v>
      </c>
      <c r="F48" s="20">
        <v>4</v>
      </c>
      <c r="G48" s="2" t="s">
        <v>105</v>
      </c>
      <c r="H48" s="2" t="s">
        <v>106</v>
      </c>
      <c r="I48" s="1" t="s">
        <v>107</v>
      </c>
      <c r="J48" s="1" t="s">
        <v>56</v>
      </c>
      <c r="K48" s="2" t="s">
        <v>126</v>
      </c>
      <c r="L48" s="1" t="s">
        <v>111</v>
      </c>
      <c r="M48" s="2" t="s">
        <v>498</v>
      </c>
      <c r="N48" s="2" t="s">
        <v>499</v>
      </c>
      <c r="O48" s="1" t="s">
        <v>42</v>
      </c>
      <c r="P48" s="1" t="s">
        <v>17</v>
      </c>
      <c r="Q48" s="3" t="s">
        <v>340</v>
      </c>
      <c r="R48" s="23">
        <v>29.853300000000001</v>
      </c>
      <c r="S48" s="23">
        <v>23.187599999999996</v>
      </c>
      <c r="T48" s="23">
        <v>2.9853300000000003</v>
      </c>
      <c r="U48" s="23">
        <v>2.3187599999999997</v>
      </c>
      <c r="V48" s="16">
        <v>3</v>
      </c>
      <c r="W48" s="16">
        <v>3</v>
      </c>
      <c r="X48" s="58">
        <v>-0.25269999999999998</v>
      </c>
      <c r="Y48" s="58">
        <v>6.7000000000000002E-3</v>
      </c>
      <c r="AA48" s="22" t="s">
        <v>15</v>
      </c>
      <c r="AB48" s="22" t="s">
        <v>15</v>
      </c>
      <c r="AC48" s="22" t="s">
        <v>15</v>
      </c>
      <c r="AD48" s="22" t="s">
        <v>15</v>
      </c>
      <c r="AE48" s="22" t="s">
        <v>15</v>
      </c>
      <c r="AF48" s="22" t="s">
        <v>15</v>
      </c>
      <c r="AG48" s="22" t="s">
        <v>15</v>
      </c>
      <c r="AH48" s="22" t="s">
        <v>15</v>
      </c>
      <c r="AJ48" s="35">
        <v>29.853300000000001</v>
      </c>
      <c r="AK48" s="35">
        <v>23.187599999999996</v>
      </c>
      <c r="AL48" s="35">
        <v>2.9853300000000003</v>
      </c>
      <c r="AM48" s="35">
        <v>2.3187599999999997</v>
      </c>
      <c r="AN48" s="36">
        <v>3</v>
      </c>
      <c r="AO48" s="36">
        <v>3</v>
      </c>
      <c r="AP48" s="61">
        <v>-0.25269999999999998</v>
      </c>
      <c r="AQ48" s="61">
        <v>6.7000000000000002E-3</v>
      </c>
    </row>
    <row r="49" spans="1:43" ht="18">
      <c r="A49" s="8" t="s">
        <v>103</v>
      </c>
      <c r="B49" s="1">
        <v>47</v>
      </c>
      <c r="C49" s="1">
        <v>350</v>
      </c>
      <c r="D49" s="1">
        <v>600</v>
      </c>
      <c r="E49" s="1">
        <v>250</v>
      </c>
      <c r="F49" s="20">
        <v>4</v>
      </c>
      <c r="G49" s="2" t="s">
        <v>105</v>
      </c>
      <c r="H49" s="2" t="s">
        <v>106</v>
      </c>
      <c r="I49" s="1" t="s">
        <v>107</v>
      </c>
      <c r="J49" s="1" t="s">
        <v>56</v>
      </c>
      <c r="K49" s="2" t="s">
        <v>126</v>
      </c>
      <c r="L49" s="1" t="s">
        <v>111</v>
      </c>
      <c r="M49" s="2" t="s">
        <v>498</v>
      </c>
      <c r="N49" s="2" t="s">
        <v>499</v>
      </c>
      <c r="O49" s="1" t="s">
        <v>42</v>
      </c>
      <c r="P49" s="1" t="s">
        <v>17</v>
      </c>
      <c r="Q49" s="3" t="s">
        <v>104</v>
      </c>
      <c r="R49" s="23">
        <v>23.320399999999996</v>
      </c>
      <c r="S49" s="23">
        <v>37.4191</v>
      </c>
      <c r="T49" s="23">
        <v>2.3320399999999997</v>
      </c>
      <c r="U49" s="23">
        <v>3.7419099999999998</v>
      </c>
      <c r="V49" s="16">
        <v>3</v>
      </c>
      <c r="W49" s="16">
        <v>3</v>
      </c>
      <c r="X49" s="58">
        <v>0.47289999999999999</v>
      </c>
      <c r="Y49" s="58">
        <v>6.7000000000000002E-3</v>
      </c>
      <c r="AA49" s="22" t="s">
        <v>15</v>
      </c>
      <c r="AB49" s="22" t="s">
        <v>15</v>
      </c>
      <c r="AC49" s="22" t="s">
        <v>15</v>
      </c>
      <c r="AD49" s="22" t="s">
        <v>15</v>
      </c>
      <c r="AE49" s="22" t="s">
        <v>15</v>
      </c>
      <c r="AF49" s="22" t="s">
        <v>15</v>
      </c>
      <c r="AG49" s="22" t="s">
        <v>15</v>
      </c>
      <c r="AH49" s="22" t="s">
        <v>15</v>
      </c>
      <c r="AJ49" s="35">
        <v>23.320399999999996</v>
      </c>
      <c r="AK49" s="35">
        <v>37.4191</v>
      </c>
      <c r="AL49" s="35">
        <v>2.3320399999999997</v>
      </c>
      <c r="AM49" s="35">
        <v>3.7419099999999998</v>
      </c>
      <c r="AN49" s="36">
        <v>3</v>
      </c>
      <c r="AO49" s="36">
        <v>3</v>
      </c>
      <c r="AP49" s="61">
        <v>0.47289999999999999</v>
      </c>
      <c r="AQ49" s="61">
        <v>6.7000000000000002E-3</v>
      </c>
    </row>
    <row r="50" spans="1:43">
      <c r="A50" s="8" t="s">
        <v>112</v>
      </c>
      <c r="B50" s="1">
        <v>48</v>
      </c>
      <c r="C50" s="1">
        <v>350</v>
      </c>
      <c r="D50" s="1">
        <v>700</v>
      </c>
      <c r="E50" s="1">
        <v>350</v>
      </c>
      <c r="F50" s="20">
        <v>0.40273972602739727</v>
      </c>
      <c r="G50" s="1" t="s">
        <v>15</v>
      </c>
      <c r="H50" s="1" t="s">
        <v>15</v>
      </c>
      <c r="I50" s="1" t="s">
        <v>38</v>
      </c>
      <c r="J50" s="1" t="s">
        <v>22</v>
      </c>
      <c r="K50" s="1" t="s">
        <v>44</v>
      </c>
      <c r="L50" s="1" t="s">
        <v>16</v>
      </c>
      <c r="M50" s="1" t="s">
        <v>69</v>
      </c>
      <c r="N50" s="3" t="s">
        <v>15</v>
      </c>
      <c r="O50" s="1" t="s">
        <v>16</v>
      </c>
      <c r="P50" s="1" t="s">
        <v>36</v>
      </c>
      <c r="Q50" s="3" t="s">
        <v>113</v>
      </c>
      <c r="R50" s="23">
        <v>1.08</v>
      </c>
      <c r="S50" s="23">
        <v>1.7200000000000002</v>
      </c>
      <c r="T50" s="23">
        <v>0.10800000000000001</v>
      </c>
      <c r="U50" s="23">
        <v>0.17200000000000001</v>
      </c>
      <c r="V50" s="16">
        <v>16</v>
      </c>
      <c r="W50" s="16">
        <v>16</v>
      </c>
      <c r="X50" s="58">
        <v>0.46539999999999998</v>
      </c>
      <c r="Y50" s="58">
        <v>1.1999999999999999E-3</v>
      </c>
      <c r="AA50" s="22">
        <v>1.08</v>
      </c>
      <c r="AB50" s="22">
        <v>1.7200000000000002</v>
      </c>
      <c r="AC50" s="22">
        <v>0.10800000000000001</v>
      </c>
      <c r="AD50" s="22">
        <v>0.17200000000000001</v>
      </c>
      <c r="AE50" s="12">
        <v>16</v>
      </c>
      <c r="AF50" s="12">
        <v>16</v>
      </c>
      <c r="AG50" s="60">
        <v>0.46539999999999998</v>
      </c>
      <c r="AH50" s="60">
        <v>1.1999999999999999E-3</v>
      </c>
      <c r="AJ50" s="35" t="s">
        <v>15</v>
      </c>
      <c r="AK50" s="35" t="s">
        <v>15</v>
      </c>
      <c r="AL50" s="35" t="s">
        <v>15</v>
      </c>
      <c r="AM50" s="35" t="s">
        <v>15</v>
      </c>
      <c r="AN50" s="35" t="s">
        <v>15</v>
      </c>
      <c r="AO50" s="35" t="s">
        <v>15</v>
      </c>
      <c r="AP50" s="35" t="s">
        <v>15</v>
      </c>
      <c r="AQ50" s="35" t="s">
        <v>15</v>
      </c>
    </row>
    <row r="51" spans="1:43">
      <c r="A51" s="8" t="s">
        <v>112</v>
      </c>
      <c r="B51" s="1">
        <v>49</v>
      </c>
      <c r="C51" s="1">
        <v>350</v>
      </c>
      <c r="D51" s="1">
        <v>700</v>
      </c>
      <c r="E51" s="1">
        <v>350</v>
      </c>
      <c r="F51" s="20">
        <v>0.40273972602739727</v>
      </c>
      <c r="G51" s="1" t="s">
        <v>15</v>
      </c>
      <c r="H51" s="1" t="s">
        <v>15</v>
      </c>
      <c r="I51" s="1" t="s">
        <v>38</v>
      </c>
      <c r="J51" s="1" t="s">
        <v>22</v>
      </c>
      <c r="K51" s="1" t="s">
        <v>44</v>
      </c>
      <c r="L51" s="1" t="s">
        <v>26</v>
      </c>
      <c r="M51" s="1" t="s">
        <v>69</v>
      </c>
      <c r="N51" s="3" t="s">
        <v>15</v>
      </c>
      <c r="O51" s="1" t="s">
        <v>16</v>
      </c>
      <c r="P51" s="1" t="s">
        <v>36</v>
      </c>
      <c r="Q51" s="3" t="s">
        <v>113</v>
      </c>
      <c r="R51" s="23">
        <v>1.51</v>
      </c>
      <c r="S51" s="23">
        <v>1.7800000000000002</v>
      </c>
      <c r="T51" s="23">
        <v>0.151</v>
      </c>
      <c r="U51" s="23">
        <v>0.17800000000000002</v>
      </c>
      <c r="V51" s="16">
        <v>16</v>
      </c>
      <c r="W51" s="16">
        <v>16</v>
      </c>
      <c r="X51" s="58">
        <v>0.16450000000000001</v>
      </c>
      <c r="Y51" s="58">
        <v>1.1999999999999999E-3</v>
      </c>
      <c r="AA51" s="22">
        <v>1.51</v>
      </c>
      <c r="AB51" s="22">
        <v>1.7800000000000002</v>
      </c>
      <c r="AC51" s="22">
        <v>0.151</v>
      </c>
      <c r="AD51" s="22">
        <v>0.17800000000000002</v>
      </c>
      <c r="AE51" s="12">
        <v>16</v>
      </c>
      <c r="AF51" s="12">
        <v>16</v>
      </c>
      <c r="AG51" s="60">
        <v>0.16450000000000001</v>
      </c>
      <c r="AH51" s="60">
        <v>1.1999999999999999E-3</v>
      </c>
      <c r="AJ51" s="35" t="s">
        <v>15</v>
      </c>
      <c r="AK51" s="35" t="s">
        <v>15</v>
      </c>
      <c r="AL51" s="35" t="s">
        <v>15</v>
      </c>
      <c r="AM51" s="35" t="s">
        <v>15</v>
      </c>
      <c r="AN51" s="35" t="s">
        <v>15</v>
      </c>
      <c r="AO51" s="35" t="s">
        <v>15</v>
      </c>
      <c r="AP51" s="35" t="s">
        <v>15</v>
      </c>
      <c r="AQ51" s="35" t="s">
        <v>15</v>
      </c>
    </row>
    <row r="52" spans="1:43" ht="18">
      <c r="A52" s="1" t="s">
        <v>500</v>
      </c>
      <c r="B52" s="1">
        <v>50</v>
      </c>
      <c r="C52" s="1">
        <v>360</v>
      </c>
      <c r="D52" s="1">
        <v>710</v>
      </c>
      <c r="E52" s="1">
        <v>350</v>
      </c>
      <c r="F52" s="20">
        <v>0.41666666666666669</v>
      </c>
      <c r="G52" s="2" t="s">
        <v>502</v>
      </c>
      <c r="H52" s="2" t="s">
        <v>503</v>
      </c>
      <c r="I52" s="1" t="s">
        <v>38</v>
      </c>
      <c r="J52" s="1" t="s">
        <v>32</v>
      </c>
      <c r="K52" s="2" t="s">
        <v>126</v>
      </c>
      <c r="L52" s="1" t="s">
        <v>16</v>
      </c>
      <c r="M52" s="2" t="s">
        <v>75</v>
      </c>
      <c r="N52" s="3" t="s">
        <v>15</v>
      </c>
      <c r="O52" s="1" t="s">
        <v>16</v>
      </c>
      <c r="P52" s="1" t="s">
        <v>17</v>
      </c>
      <c r="Q52" s="3" t="s">
        <v>501</v>
      </c>
      <c r="R52" s="23">
        <v>0.55737704918032782</v>
      </c>
      <c r="S52" s="23">
        <v>0.80327868852459017</v>
      </c>
      <c r="T52" s="23">
        <v>0.18328426045080243</v>
      </c>
      <c r="U52" s="23">
        <v>0.36656852090160486</v>
      </c>
      <c r="V52" s="16">
        <v>5</v>
      </c>
      <c r="W52" s="16">
        <v>5</v>
      </c>
      <c r="X52" s="58">
        <v>0.3654</v>
      </c>
      <c r="Y52" s="58">
        <v>6.3299999999999995E-2</v>
      </c>
      <c r="AA52" s="22">
        <v>0.55737704918032782</v>
      </c>
      <c r="AB52" s="22">
        <v>0.80327868852459017</v>
      </c>
      <c r="AC52" s="22">
        <v>0.18328426045080243</v>
      </c>
      <c r="AD52" s="22">
        <v>0.36656852090160486</v>
      </c>
      <c r="AE52" s="12">
        <v>5</v>
      </c>
      <c r="AF52" s="12">
        <v>5</v>
      </c>
      <c r="AG52" s="60">
        <v>0.3654</v>
      </c>
      <c r="AH52" s="60">
        <v>6.3299999999999995E-2</v>
      </c>
      <c r="AJ52" s="35" t="s">
        <v>15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</row>
    <row r="53" spans="1:43" ht="18">
      <c r="A53" s="1" t="s">
        <v>500</v>
      </c>
      <c r="B53" s="1">
        <v>51</v>
      </c>
      <c r="C53" s="1">
        <v>360</v>
      </c>
      <c r="D53" s="1">
        <v>710</v>
      </c>
      <c r="E53" s="1">
        <v>350</v>
      </c>
      <c r="F53" s="20">
        <v>0.41666666666666669</v>
      </c>
      <c r="G53" s="2" t="s">
        <v>502</v>
      </c>
      <c r="H53" s="2" t="s">
        <v>503</v>
      </c>
      <c r="I53" s="1" t="s">
        <v>38</v>
      </c>
      <c r="J53" s="1" t="s">
        <v>32</v>
      </c>
      <c r="K53" s="2" t="s">
        <v>126</v>
      </c>
      <c r="L53" s="1" t="s">
        <v>16</v>
      </c>
      <c r="M53" s="2" t="s">
        <v>75</v>
      </c>
      <c r="N53" s="3" t="s">
        <v>15</v>
      </c>
      <c r="O53" s="1" t="s">
        <v>16</v>
      </c>
      <c r="P53" s="1" t="s">
        <v>17</v>
      </c>
      <c r="Q53" s="3" t="s">
        <v>504</v>
      </c>
      <c r="R53" s="23">
        <v>0.29508196721311475</v>
      </c>
      <c r="S53" s="23">
        <v>0.31967213114754101</v>
      </c>
      <c r="T53" s="23">
        <v>7.3313704180320988E-2</v>
      </c>
      <c r="U53" s="23">
        <v>7.3313704180320988E-2</v>
      </c>
      <c r="V53" s="16">
        <v>5</v>
      </c>
      <c r="W53" s="16">
        <v>5</v>
      </c>
      <c r="X53" s="58">
        <v>8.0100000000000005E-2</v>
      </c>
      <c r="Y53" s="58">
        <v>2.29E-2</v>
      </c>
      <c r="AA53" s="22">
        <v>0.29508196721311475</v>
      </c>
      <c r="AB53" s="22">
        <v>0.31967213114754101</v>
      </c>
      <c r="AC53" s="22">
        <v>7.3313704180320988E-2</v>
      </c>
      <c r="AD53" s="22">
        <v>7.3313704180320988E-2</v>
      </c>
      <c r="AE53" s="12">
        <v>5</v>
      </c>
      <c r="AF53" s="12">
        <v>5</v>
      </c>
      <c r="AG53" s="60">
        <v>8.0100000000000005E-2</v>
      </c>
      <c r="AH53" s="60">
        <v>2.29E-2</v>
      </c>
      <c r="AJ53" s="35" t="s">
        <v>15</v>
      </c>
      <c r="AK53" s="35" t="s">
        <v>15</v>
      </c>
      <c r="AL53" s="35" t="s">
        <v>15</v>
      </c>
      <c r="AM53" s="35" t="s">
        <v>15</v>
      </c>
      <c r="AN53" s="35" t="s">
        <v>15</v>
      </c>
      <c r="AO53" s="35" t="s">
        <v>15</v>
      </c>
      <c r="AP53" s="35" t="s">
        <v>15</v>
      </c>
      <c r="AQ53" s="35" t="s">
        <v>15</v>
      </c>
    </row>
    <row r="54" spans="1:43" ht="18">
      <c r="A54" s="1" t="s">
        <v>500</v>
      </c>
      <c r="B54" s="1">
        <v>52</v>
      </c>
      <c r="C54" s="1">
        <v>360</v>
      </c>
      <c r="D54" s="1">
        <v>710</v>
      </c>
      <c r="E54" s="1">
        <v>350</v>
      </c>
      <c r="F54" s="20">
        <v>0.41666666666666669</v>
      </c>
      <c r="G54" s="2" t="s">
        <v>502</v>
      </c>
      <c r="H54" s="2" t="s">
        <v>503</v>
      </c>
      <c r="I54" s="1" t="s">
        <v>38</v>
      </c>
      <c r="J54" s="1" t="s">
        <v>32</v>
      </c>
      <c r="K54" s="2" t="s">
        <v>126</v>
      </c>
      <c r="L54" s="1" t="s">
        <v>16</v>
      </c>
      <c r="M54" s="2" t="s">
        <v>75</v>
      </c>
      <c r="N54" s="3" t="s">
        <v>15</v>
      </c>
      <c r="O54" s="1" t="s">
        <v>16</v>
      </c>
      <c r="P54" s="1" t="s">
        <v>17</v>
      </c>
      <c r="Q54" s="3" t="s">
        <v>505</v>
      </c>
      <c r="R54" s="23">
        <v>0.35245901639344263</v>
      </c>
      <c r="S54" s="23">
        <v>0.33606557377049179</v>
      </c>
      <c r="T54" s="23">
        <v>0.10997055627048147</v>
      </c>
      <c r="U54" s="23">
        <v>0.12829898231556172</v>
      </c>
      <c r="V54" s="16">
        <v>5</v>
      </c>
      <c r="W54" s="16">
        <v>5</v>
      </c>
      <c r="X54" s="58">
        <v>-4.7600000000000003E-2</v>
      </c>
      <c r="Y54" s="58">
        <v>4.8599999999999997E-2</v>
      </c>
      <c r="AA54" s="22">
        <v>0.35245901639344263</v>
      </c>
      <c r="AB54" s="22">
        <v>0.33606557377049179</v>
      </c>
      <c r="AC54" s="22">
        <v>0.10997055627048147</v>
      </c>
      <c r="AD54" s="22">
        <v>0.12829898231556172</v>
      </c>
      <c r="AE54" s="12">
        <v>5</v>
      </c>
      <c r="AF54" s="12">
        <v>5</v>
      </c>
      <c r="AG54" s="60">
        <v>-4.7600000000000003E-2</v>
      </c>
      <c r="AH54" s="60">
        <v>4.8599999999999997E-2</v>
      </c>
      <c r="AJ54" s="35" t="s">
        <v>15</v>
      </c>
      <c r="AK54" s="35" t="s">
        <v>15</v>
      </c>
      <c r="AL54" s="35" t="s">
        <v>15</v>
      </c>
      <c r="AM54" s="35" t="s">
        <v>15</v>
      </c>
      <c r="AN54" s="35" t="s">
        <v>15</v>
      </c>
      <c r="AO54" s="35" t="s">
        <v>15</v>
      </c>
      <c r="AP54" s="35" t="s">
        <v>15</v>
      </c>
      <c r="AQ54" s="35" t="s">
        <v>15</v>
      </c>
    </row>
    <row r="55" spans="1:43" ht="18">
      <c r="A55" s="1" t="s">
        <v>500</v>
      </c>
      <c r="B55" s="1">
        <v>53</v>
      </c>
      <c r="C55" s="1">
        <v>360</v>
      </c>
      <c r="D55" s="1">
        <v>710</v>
      </c>
      <c r="E55" s="1">
        <v>350</v>
      </c>
      <c r="F55" s="20">
        <v>0.41666666666666669</v>
      </c>
      <c r="G55" s="2" t="s">
        <v>502</v>
      </c>
      <c r="H55" s="2" t="s">
        <v>503</v>
      </c>
      <c r="I55" s="1" t="s">
        <v>38</v>
      </c>
      <c r="J55" s="1" t="s">
        <v>32</v>
      </c>
      <c r="K55" s="2" t="s">
        <v>126</v>
      </c>
      <c r="L55" s="1" t="s">
        <v>16</v>
      </c>
      <c r="M55" s="2" t="s">
        <v>75</v>
      </c>
      <c r="N55" s="3" t="s">
        <v>15</v>
      </c>
      <c r="O55" s="1" t="s">
        <v>16</v>
      </c>
      <c r="P55" s="1" t="s">
        <v>17</v>
      </c>
      <c r="Q55" s="3" t="s">
        <v>506</v>
      </c>
      <c r="R55" s="23">
        <v>0.5</v>
      </c>
      <c r="S55" s="23">
        <v>0.24590163934426229</v>
      </c>
      <c r="T55" s="23">
        <v>0.23826953858604316</v>
      </c>
      <c r="U55" s="23">
        <v>0.12829898231556172</v>
      </c>
      <c r="V55" s="16">
        <v>5</v>
      </c>
      <c r="W55" s="16">
        <v>5</v>
      </c>
      <c r="X55" s="58">
        <v>-0.7097</v>
      </c>
      <c r="Y55" s="58">
        <v>9.9900000000000003E-2</v>
      </c>
      <c r="AA55" s="22">
        <v>0.5</v>
      </c>
      <c r="AB55" s="22">
        <v>0.24590163934426229</v>
      </c>
      <c r="AC55" s="22">
        <v>0.23826953858604316</v>
      </c>
      <c r="AD55" s="22">
        <v>0.12829898231556172</v>
      </c>
      <c r="AE55" s="12">
        <v>5</v>
      </c>
      <c r="AF55" s="12">
        <v>5</v>
      </c>
      <c r="AG55" s="60">
        <v>-0.7097</v>
      </c>
      <c r="AH55" s="60">
        <v>9.9900000000000003E-2</v>
      </c>
      <c r="AJ55" s="35" t="s">
        <v>15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</row>
    <row r="56" spans="1:43" ht="18">
      <c r="A56" s="1" t="s">
        <v>500</v>
      </c>
      <c r="B56" s="1">
        <v>54</v>
      </c>
      <c r="C56" s="1">
        <v>360</v>
      </c>
      <c r="D56" s="1">
        <v>710</v>
      </c>
      <c r="E56" s="1">
        <v>350</v>
      </c>
      <c r="F56" s="20">
        <v>0.41666666666666669</v>
      </c>
      <c r="G56" s="2" t="s">
        <v>502</v>
      </c>
      <c r="H56" s="2" t="s">
        <v>503</v>
      </c>
      <c r="I56" s="1" t="s">
        <v>38</v>
      </c>
      <c r="J56" s="1" t="s">
        <v>32</v>
      </c>
      <c r="K56" s="2" t="s">
        <v>126</v>
      </c>
      <c r="L56" s="1" t="s">
        <v>16</v>
      </c>
      <c r="M56" s="2" t="s">
        <v>75</v>
      </c>
      <c r="N56" s="3" t="s">
        <v>15</v>
      </c>
      <c r="O56" s="1" t="s">
        <v>16</v>
      </c>
      <c r="P56" s="1" t="s">
        <v>17</v>
      </c>
      <c r="Q56" s="3" t="s">
        <v>507</v>
      </c>
      <c r="R56" s="23">
        <v>0.31967213114754101</v>
      </c>
      <c r="S56" s="23">
        <v>0.34426229508196721</v>
      </c>
      <c r="T56" s="23">
        <v>0.10997055627048147</v>
      </c>
      <c r="U56" s="23">
        <v>0.12829898231556172</v>
      </c>
      <c r="V56" s="16">
        <v>5</v>
      </c>
      <c r="W56" s="16">
        <v>5</v>
      </c>
      <c r="X56" s="58">
        <v>7.4099999999999999E-2</v>
      </c>
      <c r="Y56" s="58">
        <v>5.1400000000000001E-2</v>
      </c>
      <c r="AA56" s="22">
        <v>0.31967213114754101</v>
      </c>
      <c r="AB56" s="22">
        <v>0.34426229508196721</v>
      </c>
      <c r="AC56" s="22">
        <v>0.10997055627048147</v>
      </c>
      <c r="AD56" s="22">
        <v>0.12829898231556172</v>
      </c>
      <c r="AE56" s="12">
        <v>5</v>
      </c>
      <c r="AF56" s="12">
        <v>5</v>
      </c>
      <c r="AG56" s="60">
        <v>7.4099999999999999E-2</v>
      </c>
      <c r="AH56" s="60">
        <v>5.1400000000000001E-2</v>
      </c>
      <c r="AJ56" s="35" t="s">
        <v>15</v>
      </c>
      <c r="AK56" s="35" t="s">
        <v>15</v>
      </c>
      <c r="AL56" s="35" t="s">
        <v>15</v>
      </c>
      <c r="AM56" s="35" t="s">
        <v>15</v>
      </c>
      <c r="AN56" s="35" t="s">
        <v>15</v>
      </c>
      <c r="AO56" s="35" t="s">
        <v>15</v>
      </c>
      <c r="AP56" s="35" t="s">
        <v>15</v>
      </c>
      <c r="AQ56" s="35" t="s">
        <v>15</v>
      </c>
    </row>
    <row r="57" spans="1:43" ht="18">
      <c r="A57" s="1" t="s">
        <v>500</v>
      </c>
      <c r="B57" s="1">
        <v>55</v>
      </c>
      <c r="C57" s="1">
        <v>360</v>
      </c>
      <c r="D57" s="1">
        <v>710</v>
      </c>
      <c r="E57" s="1">
        <v>350</v>
      </c>
      <c r="F57" s="20">
        <v>0.41666666666666669</v>
      </c>
      <c r="G57" s="2" t="s">
        <v>502</v>
      </c>
      <c r="H57" s="2" t="s">
        <v>503</v>
      </c>
      <c r="I57" s="1" t="s">
        <v>38</v>
      </c>
      <c r="J57" s="1" t="s">
        <v>32</v>
      </c>
      <c r="K57" s="2" t="s">
        <v>126</v>
      </c>
      <c r="L57" s="1" t="s">
        <v>16</v>
      </c>
      <c r="M57" s="2" t="s">
        <v>75</v>
      </c>
      <c r="N57" s="3" t="s">
        <v>15</v>
      </c>
      <c r="O57" s="1" t="s">
        <v>16</v>
      </c>
      <c r="P57" s="1" t="s">
        <v>17</v>
      </c>
      <c r="Q57" s="3" t="s">
        <v>508</v>
      </c>
      <c r="R57" s="23">
        <v>0.73770491803278693</v>
      </c>
      <c r="S57" s="23">
        <v>0.57377049180327866</v>
      </c>
      <c r="T57" s="23">
        <v>0.20161268649588268</v>
      </c>
      <c r="U57" s="23">
        <v>0.12829898231556172</v>
      </c>
      <c r="V57" s="16">
        <v>5</v>
      </c>
      <c r="W57" s="16">
        <v>5</v>
      </c>
      <c r="X57" s="58">
        <v>-0.25130000000000002</v>
      </c>
      <c r="Y57" s="58">
        <v>2.4899999999999999E-2</v>
      </c>
      <c r="AA57" s="22">
        <v>0.73770491803278693</v>
      </c>
      <c r="AB57" s="22">
        <v>0.57377049180327866</v>
      </c>
      <c r="AC57" s="22">
        <v>0.20161268649588268</v>
      </c>
      <c r="AD57" s="22">
        <v>0.12829898231556172</v>
      </c>
      <c r="AE57" s="12">
        <v>5</v>
      </c>
      <c r="AF57" s="12">
        <v>5</v>
      </c>
      <c r="AG57" s="60">
        <v>-0.25130000000000002</v>
      </c>
      <c r="AH57" s="60">
        <v>2.4899999999999999E-2</v>
      </c>
      <c r="AJ57" s="35" t="s">
        <v>15</v>
      </c>
      <c r="AK57" s="35" t="s">
        <v>15</v>
      </c>
      <c r="AL57" s="35" t="s">
        <v>15</v>
      </c>
      <c r="AM57" s="35" t="s">
        <v>15</v>
      </c>
      <c r="AN57" s="35" t="s">
        <v>15</v>
      </c>
      <c r="AO57" s="35" t="s">
        <v>15</v>
      </c>
      <c r="AP57" s="35" t="s">
        <v>15</v>
      </c>
      <c r="AQ57" s="35" t="s">
        <v>15</v>
      </c>
    </row>
    <row r="58" spans="1:43" ht="18">
      <c r="A58" s="1" t="s">
        <v>500</v>
      </c>
      <c r="B58" s="1">
        <v>56</v>
      </c>
      <c r="C58" s="1">
        <v>360</v>
      </c>
      <c r="D58" s="1">
        <v>710</v>
      </c>
      <c r="E58" s="1">
        <v>350</v>
      </c>
      <c r="F58" s="20">
        <v>0.41666666666666669</v>
      </c>
      <c r="G58" s="2" t="s">
        <v>502</v>
      </c>
      <c r="H58" s="2" t="s">
        <v>503</v>
      </c>
      <c r="I58" s="1" t="s">
        <v>38</v>
      </c>
      <c r="J58" s="1" t="s">
        <v>32</v>
      </c>
      <c r="K58" s="2" t="s">
        <v>126</v>
      </c>
      <c r="L58" s="1" t="s">
        <v>74</v>
      </c>
      <c r="M58" s="2" t="s">
        <v>75</v>
      </c>
      <c r="N58" s="3" t="s">
        <v>15</v>
      </c>
      <c r="O58" s="1" t="s">
        <v>42</v>
      </c>
      <c r="P58" s="1" t="s">
        <v>17</v>
      </c>
      <c r="Q58" s="3" t="s">
        <v>501</v>
      </c>
      <c r="R58" s="23">
        <v>6.0655737704918034</v>
      </c>
      <c r="S58" s="23">
        <v>7.0491803278688527</v>
      </c>
      <c r="T58" s="23">
        <v>2.0161268649588271</v>
      </c>
      <c r="U58" s="23">
        <v>1.6495583440572221</v>
      </c>
      <c r="V58" s="16">
        <v>5</v>
      </c>
      <c r="W58" s="16">
        <v>5</v>
      </c>
      <c r="X58" s="58">
        <v>0.15029999999999999</v>
      </c>
      <c r="Y58" s="58">
        <v>3.3000000000000002E-2</v>
      </c>
      <c r="AA58" s="22">
        <v>6.0655737704918034</v>
      </c>
      <c r="AB58" s="22">
        <v>7.0491803278688527</v>
      </c>
      <c r="AC58" s="22">
        <v>2.0161268649588271</v>
      </c>
      <c r="AD58" s="22">
        <v>1.6495583440572221</v>
      </c>
      <c r="AE58" s="12">
        <v>5</v>
      </c>
      <c r="AF58" s="12">
        <v>5</v>
      </c>
      <c r="AG58" s="60">
        <v>0.15029999999999999</v>
      </c>
      <c r="AH58" s="60">
        <v>3.3000000000000002E-2</v>
      </c>
      <c r="AJ58" s="35" t="s">
        <v>15</v>
      </c>
      <c r="AK58" s="35" t="s">
        <v>15</v>
      </c>
      <c r="AL58" s="35" t="s">
        <v>15</v>
      </c>
      <c r="AM58" s="35" t="s">
        <v>15</v>
      </c>
      <c r="AN58" s="35" t="s">
        <v>15</v>
      </c>
      <c r="AO58" s="35" t="s">
        <v>15</v>
      </c>
      <c r="AP58" s="35" t="s">
        <v>15</v>
      </c>
      <c r="AQ58" s="35" t="s">
        <v>15</v>
      </c>
    </row>
    <row r="59" spans="1:43" ht="18">
      <c r="A59" s="1" t="s">
        <v>500</v>
      </c>
      <c r="B59" s="1">
        <v>57</v>
      </c>
      <c r="C59" s="1">
        <v>360</v>
      </c>
      <c r="D59" s="1">
        <v>710</v>
      </c>
      <c r="E59" s="1">
        <v>350</v>
      </c>
      <c r="F59" s="20">
        <v>0.41666666666666669</v>
      </c>
      <c r="G59" s="2" t="s">
        <v>502</v>
      </c>
      <c r="H59" s="2" t="s">
        <v>503</v>
      </c>
      <c r="I59" s="1" t="s">
        <v>38</v>
      </c>
      <c r="J59" s="1" t="s">
        <v>32</v>
      </c>
      <c r="K59" s="2" t="s">
        <v>126</v>
      </c>
      <c r="L59" s="1" t="s">
        <v>74</v>
      </c>
      <c r="M59" s="2" t="s">
        <v>75</v>
      </c>
      <c r="N59" s="3" t="s">
        <v>15</v>
      </c>
      <c r="O59" s="1" t="s">
        <v>42</v>
      </c>
      <c r="P59" s="1" t="s">
        <v>17</v>
      </c>
      <c r="Q59" s="3" t="s">
        <v>504</v>
      </c>
      <c r="R59" s="23">
        <v>1.721311475409836</v>
      </c>
      <c r="S59" s="23">
        <v>3.6065573770491803</v>
      </c>
      <c r="T59" s="23">
        <v>0.73313704180320971</v>
      </c>
      <c r="U59" s="23">
        <v>1.6495583440572221</v>
      </c>
      <c r="V59" s="16">
        <v>5</v>
      </c>
      <c r="W59" s="16">
        <v>5</v>
      </c>
      <c r="X59" s="58">
        <v>0.73970000000000002</v>
      </c>
      <c r="Y59" s="58">
        <v>7.8100000000000003E-2</v>
      </c>
      <c r="AA59" s="22">
        <v>1.721311475409836</v>
      </c>
      <c r="AB59" s="22">
        <v>3.6065573770491803</v>
      </c>
      <c r="AC59" s="22">
        <v>0.73313704180320971</v>
      </c>
      <c r="AD59" s="22">
        <v>1.6495583440572221</v>
      </c>
      <c r="AE59" s="12">
        <v>5</v>
      </c>
      <c r="AF59" s="12">
        <v>5</v>
      </c>
      <c r="AG59" s="60">
        <v>0.73970000000000002</v>
      </c>
      <c r="AH59" s="60">
        <v>7.8100000000000003E-2</v>
      </c>
      <c r="AJ59" s="35" t="s">
        <v>15</v>
      </c>
      <c r="AK59" s="35" t="s">
        <v>15</v>
      </c>
      <c r="AL59" s="35" t="s">
        <v>15</v>
      </c>
      <c r="AM59" s="35" t="s">
        <v>15</v>
      </c>
      <c r="AN59" s="35" t="s">
        <v>15</v>
      </c>
      <c r="AO59" s="35" t="s">
        <v>15</v>
      </c>
      <c r="AP59" s="35" t="s">
        <v>15</v>
      </c>
      <c r="AQ59" s="35" t="s">
        <v>15</v>
      </c>
    </row>
    <row r="60" spans="1:43" ht="18">
      <c r="A60" s="1" t="s">
        <v>500</v>
      </c>
      <c r="B60" s="1">
        <v>58</v>
      </c>
      <c r="C60" s="1">
        <v>360</v>
      </c>
      <c r="D60" s="1">
        <v>710</v>
      </c>
      <c r="E60" s="1">
        <v>350</v>
      </c>
      <c r="F60" s="20">
        <v>0.41666666666666669</v>
      </c>
      <c r="G60" s="2" t="s">
        <v>502</v>
      </c>
      <c r="H60" s="2" t="s">
        <v>503</v>
      </c>
      <c r="I60" s="1" t="s">
        <v>38</v>
      </c>
      <c r="J60" s="1" t="s">
        <v>32</v>
      </c>
      <c r="K60" s="2" t="s">
        <v>126</v>
      </c>
      <c r="L60" s="1" t="s">
        <v>74</v>
      </c>
      <c r="M60" s="2" t="s">
        <v>75</v>
      </c>
      <c r="N60" s="3" t="s">
        <v>15</v>
      </c>
      <c r="O60" s="1" t="s">
        <v>42</v>
      </c>
      <c r="P60" s="1" t="s">
        <v>17</v>
      </c>
      <c r="Q60" s="3" t="s">
        <v>505</v>
      </c>
      <c r="R60" s="23">
        <v>3.0327868852459017</v>
      </c>
      <c r="S60" s="23">
        <v>3.1967213114754101</v>
      </c>
      <c r="T60" s="23">
        <v>0.54985278135240734</v>
      </c>
      <c r="U60" s="23">
        <v>1.2829898231556169</v>
      </c>
      <c r="V60" s="16">
        <v>5</v>
      </c>
      <c r="W60" s="16">
        <v>5</v>
      </c>
      <c r="X60" s="58">
        <v>5.2600000000000001E-2</v>
      </c>
      <c r="Y60" s="58">
        <v>3.8800000000000001E-2</v>
      </c>
      <c r="AA60" s="22">
        <v>3.0327868852459017</v>
      </c>
      <c r="AB60" s="22">
        <v>3.1967213114754101</v>
      </c>
      <c r="AC60" s="22">
        <v>0.54985278135240734</v>
      </c>
      <c r="AD60" s="22">
        <v>1.2829898231556169</v>
      </c>
      <c r="AE60" s="12">
        <v>5</v>
      </c>
      <c r="AF60" s="12">
        <v>5</v>
      </c>
      <c r="AG60" s="60">
        <v>5.2600000000000001E-2</v>
      </c>
      <c r="AH60" s="60">
        <v>3.8800000000000001E-2</v>
      </c>
      <c r="AJ60" s="35" t="s">
        <v>15</v>
      </c>
      <c r="AK60" s="35" t="s">
        <v>15</v>
      </c>
      <c r="AL60" s="35" t="s">
        <v>15</v>
      </c>
      <c r="AM60" s="35" t="s">
        <v>15</v>
      </c>
      <c r="AN60" s="35" t="s">
        <v>15</v>
      </c>
      <c r="AO60" s="35" t="s">
        <v>15</v>
      </c>
      <c r="AP60" s="35" t="s">
        <v>15</v>
      </c>
      <c r="AQ60" s="35" t="s">
        <v>15</v>
      </c>
    </row>
    <row r="61" spans="1:43" ht="18">
      <c r="A61" s="1" t="s">
        <v>500</v>
      </c>
      <c r="B61" s="1">
        <v>59</v>
      </c>
      <c r="C61" s="1">
        <v>360</v>
      </c>
      <c r="D61" s="1">
        <v>710</v>
      </c>
      <c r="E61" s="1">
        <v>350</v>
      </c>
      <c r="F61" s="20">
        <v>0.41666666666666669</v>
      </c>
      <c r="G61" s="2" t="s">
        <v>502</v>
      </c>
      <c r="H61" s="2" t="s">
        <v>503</v>
      </c>
      <c r="I61" s="1" t="s">
        <v>38</v>
      </c>
      <c r="J61" s="1" t="s">
        <v>32</v>
      </c>
      <c r="K61" s="2" t="s">
        <v>126</v>
      </c>
      <c r="L61" s="1" t="s">
        <v>74</v>
      </c>
      <c r="M61" s="2" t="s">
        <v>75</v>
      </c>
      <c r="N61" s="3" t="s">
        <v>15</v>
      </c>
      <c r="O61" s="1" t="s">
        <v>42</v>
      </c>
      <c r="P61" s="1" t="s">
        <v>17</v>
      </c>
      <c r="Q61" s="3" t="s">
        <v>506</v>
      </c>
      <c r="R61" s="23">
        <v>2.8688524590163933</v>
      </c>
      <c r="S61" s="23">
        <v>2.622950819672131</v>
      </c>
      <c r="T61" s="23">
        <v>0.73313704180320971</v>
      </c>
      <c r="U61" s="23">
        <v>1.6495583440572221</v>
      </c>
      <c r="V61" s="16">
        <v>5</v>
      </c>
      <c r="W61" s="16">
        <v>5</v>
      </c>
      <c r="X61" s="58">
        <v>-8.9599999999999999E-2</v>
      </c>
      <c r="Y61" s="58">
        <v>9.2200000000000004E-2</v>
      </c>
      <c r="AA61" s="22">
        <v>2.8688524590163933</v>
      </c>
      <c r="AB61" s="22">
        <v>2.622950819672131</v>
      </c>
      <c r="AC61" s="22">
        <v>0.73313704180320971</v>
      </c>
      <c r="AD61" s="22">
        <v>1.6495583440572221</v>
      </c>
      <c r="AE61" s="12">
        <v>5</v>
      </c>
      <c r="AF61" s="12">
        <v>5</v>
      </c>
      <c r="AG61" s="60">
        <v>-8.9599999999999999E-2</v>
      </c>
      <c r="AH61" s="60">
        <v>9.2200000000000004E-2</v>
      </c>
      <c r="AJ61" s="35" t="s">
        <v>15</v>
      </c>
      <c r="AK61" s="35" t="s">
        <v>15</v>
      </c>
      <c r="AL61" s="35" t="s">
        <v>15</v>
      </c>
      <c r="AM61" s="35" t="s">
        <v>15</v>
      </c>
      <c r="AN61" s="35" t="s">
        <v>15</v>
      </c>
      <c r="AO61" s="35" t="s">
        <v>15</v>
      </c>
      <c r="AP61" s="35" t="s">
        <v>15</v>
      </c>
      <c r="AQ61" s="35" t="s">
        <v>15</v>
      </c>
    </row>
    <row r="62" spans="1:43" ht="18">
      <c r="A62" s="1" t="s">
        <v>500</v>
      </c>
      <c r="B62" s="1">
        <v>60</v>
      </c>
      <c r="C62" s="1">
        <v>360</v>
      </c>
      <c r="D62" s="1">
        <v>710</v>
      </c>
      <c r="E62" s="1">
        <v>350</v>
      </c>
      <c r="F62" s="20">
        <v>0.41666666666666669</v>
      </c>
      <c r="G62" s="2" t="s">
        <v>502</v>
      </c>
      <c r="H62" s="2" t="s">
        <v>503</v>
      </c>
      <c r="I62" s="1" t="s">
        <v>38</v>
      </c>
      <c r="J62" s="1" t="s">
        <v>32</v>
      </c>
      <c r="K62" s="2" t="s">
        <v>126</v>
      </c>
      <c r="L62" s="1" t="s">
        <v>74</v>
      </c>
      <c r="M62" s="2" t="s">
        <v>75</v>
      </c>
      <c r="N62" s="3" t="s">
        <v>15</v>
      </c>
      <c r="O62" s="1" t="s">
        <v>42</v>
      </c>
      <c r="P62" s="1" t="s">
        <v>17</v>
      </c>
      <c r="Q62" s="3" t="s">
        <v>507</v>
      </c>
      <c r="R62" s="23">
        <v>5</v>
      </c>
      <c r="S62" s="23">
        <v>4.5081967213114753</v>
      </c>
      <c r="T62" s="23">
        <v>1.4662740836064194</v>
      </c>
      <c r="U62" s="23">
        <v>1.8328426045080244</v>
      </c>
      <c r="V62" s="16">
        <v>5</v>
      </c>
      <c r="W62" s="16">
        <v>5</v>
      </c>
      <c r="X62" s="58">
        <v>-0.10349999999999999</v>
      </c>
      <c r="Y62" s="58">
        <v>5.0299999999999997E-2</v>
      </c>
      <c r="AA62" s="22">
        <v>5</v>
      </c>
      <c r="AB62" s="22">
        <v>4.5081967213114753</v>
      </c>
      <c r="AC62" s="22">
        <v>1.4662740836064194</v>
      </c>
      <c r="AD62" s="22">
        <v>1.8328426045080244</v>
      </c>
      <c r="AE62" s="12">
        <v>5</v>
      </c>
      <c r="AF62" s="12">
        <v>5</v>
      </c>
      <c r="AG62" s="60">
        <v>-0.10349999999999999</v>
      </c>
      <c r="AH62" s="60">
        <v>5.0299999999999997E-2</v>
      </c>
      <c r="AJ62" s="35" t="s">
        <v>15</v>
      </c>
      <c r="AK62" s="35" t="s">
        <v>15</v>
      </c>
      <c r="AL62" s="35" t="s">
        <v>15</v>
      </c>
      <c r="AM62" s="35" t="s">
        <v>15</v>
      </c>
      <c r="AN62" s="35" t="s">
        <v>15</v>
      </c>
      <c r="AO62" s="35" t="s">
        <v>15</v>
      </c>
      <c r="AP62" s="35" t="s">
        <v>15</v>
      </c>
      <c r="AQ62" s="35" t="s">
        <v>15</v>
      </c>
    </row>
    <row r="63" spans="1:43" ht="18">
      <c r="A63" s="1" t="s">
        <v>500</v>
      </c>
      <c r="B63" s="1">
        <v>61</v>
      </c>
      <c r="C63" s="1">
        <v>360</v>
      </c>
      <c r="D63" s="1">
        <v>710</v>
      </c>
      <c r="E63" s="1">
        <v>350</v>
      </c>
      <c r="F63" s="20">
        <v>0.41666666666666669</v>
      </c>
      <c r="G63" s="2" t="s">
        <v>502</v>
      </c>
      <c r="H63" s="2" t="s">
        <v>503</v>
      </c>
      <c r="I63" s="1" t="s">
        <v>38</v>
      </c>
      <c r="J63" s="1" t="s">
        <v>32</v>
      </c>
      <c r="K63" s="2" t="s">
        <v>126</v>
      </c>
      <c r="L63" s="1" t="s">
        <v>74</v>
      </c>
      <c r="M63" s="2" t="s">
        <v>75</v>
      </c>
      <c r="N63" s="3" t="s">
        <v>15</v>
      </c>
      <c r="O63" s="1" t="s">
        <v>42</v>
      </c>
      <c r="P63" s="1" t="s">
        <v>17</v>
      </c>
      <c r="Q63" s="3" t="s">
        <v>508</v>
      </c>
      <c r="R63" s="23">
        <v>6.1475409836065573</v>
      </c>
      <c r="S63" s="23">
        <v>4.5081967213114753</v>
      </c>
      <c r="T63" s="23">
        <v>1.8328426045080244</v>
      </c>
      <c r="U63" s="23">
        <v>1.4662740836064194</v>
      </c>
      <c r="V63" s="16">
        <v>5</v>
      </c>
      <c r="W63" s="16">
        <v>5</v>
      </c>
      <c r="X63" s="58">
        <v>-0.31009999999999999</v>
      </c>
      <c r="Y63" s="58">
        <v>3.8899999999999997E-2</v>
      </c>
      <c r="AA63" s="22">
        <v>6.1475409836065573</v>
      </c>
      <c r="AB63" s="22">
        <v>4.5081967213114753</v>
      </c>
      <c r="AC63" s="22">
        <v>1.8328426045080244</v>
      </c>
      <c r="AD63" s="22">
        <v>1.4662740836064194</v>
      </c>
      <c r="AE63" s="12">
        <v>5</v>
      </c>
      <c r="AF63" s="12">
        <v>5</v>
      </c>
      <c r="AG63" s="60">
        <v>-0.31009999999999999</v>
      </c>
      <c r="AH63" s="60">
        <v>3.8899999999999997E-2</v>
      </c>
      <c r="AJ63" s="35" t="s">
        <v>15</v>
      </c>
      <c r="AK63" s="35" t="s">
        <v>15</v>
      </c>
      <c r="AL63" s="35" t="s">
        <v>15</v>
      </c>
      <c r="AM63" s="35" t="s">
        <v>15</v>
      </c>
      <c r="AN63" s="35" t="s">
        <v>15</v>
      </c>
      <c r="AO63" s="35" t="s">
        <v>15</v>
      </c>
      <c r="AP63" s="35" t="s">
        <v>15</v>
      </c>
      <c r="AQ63" s="35" t="s">
        <v>15</v>
      </c>
    </row>
    <row r="64" spans="1:43" ht="18">
      <c r="A64" s="1" t="s">
        <v>509</v>
      </c>
      <c r="B64" s="1">
        <v>62</v>
      </c>
      <c r="C64" s="1">
        <v>360</v>
      </c>
      <c r="D64" s="1">
        <v>710</v>
      </c>
      <c r="E64" s="1">
        <v>350</v>
      </c>
      <c r="F64" s="20">
        <v>1</v>
      </c>
      <c r="G64" s="2" t="s">
        <v>502</v>
      </c>
      <c r="H64" s="2" t="s">
        <v>503</v>
      </c>
      <c r="I64" s="1" t="s">
        <v>38</v>
      </c>
      <c r="J64" s="1" t="s">
        <v>32</v>
      </c>
      <c r="K64" s="2" t="s">
        <v>126</v>
      </c>
      <c r="L64" s="1" t="s">
        <v>16</v>
      </c>
      <c r="M64" s="2" t="s">
        <v>69</v>
      </c>
      <c r="N64" s="2" t="s">
        <v>510</v>
      </c>
      <c r="O64" s="1" t="s">
        <v>16</v>
      </c>
      <c r="P64" s="1" t="s">
        <v>17</v>
      </c>
      <c r="Q64" s="3" t="s">
        <v>15</v>
      </c>
      <c r="R64" s="23">
        <v>1.85</v>
      </c>
      <c r="S64" s="23">
        <v>2.73</v>
      </c>
      <c r="T64" s="23">
        <v>0.53758720222862455</v>
      </c>
      <c r="U64" s="23">
        <v>1.3281566172707193</v>
      </c>
      <c r="V64" s="16">
        <v>10</v>
      </c>
      <c r="W64" s="16">
        <v>10</v>
      </c>
      <c r="X64" s="58">
        <v>0.3891</v>
      </c>
      <c r="Y64" s="58">
        <v>3.2099999999999997E-2</v>
      </c>
      <c r="AA64" s="22">
        <v>1.85</v>
      </c>
      <c r="AB64" s="22">
        <v>2.73</v>
      </c>
      <c r="AC64" s="22">
        <v>0.53758720222862455</v>
      </c>
      <c r="AD64" s="22">
        <v>1.3281566172707193</v>
      </c>
      <c r="AE64" s="12">
        <v>10</v>
      </c>
      <c r="AF64" s="12">
        <v>10</v>
      </c>
      <c r="AG64" s="60">
        <v>0.3891</v>
      </c>
      <c r="AH64" s="60">
        <v>3.2099999999999997E-2</v>
      </c>
      <c r="AJ64" s="35" t="s">
        <v>15</v>
      </c>
      <c r="AK64" s="35" t="s">
        <v>15</v>
      </c>
      <c r="AL64" s="35" t="s">
        <v>15</v>
      </c>
      <c r="AM64" s="35" t="s">
        <v>15</v>
      </c>
      <c r="AN64" s="35" t="s">
        <v>15</v>
      </c>
      <c r="AO64" s="35" t="s">
        <v>15</v>
      </c>
      <c r="AP64" s="35" t="s">
        <v>15</v>
      </c>
      <c r="AQ64" s="35" t="s">
        <v>15</v>
      </c>
    </row>
    <row r="65" spans="1:43" ht="18">
      <c r="A65" s="1" t="s">
        <v>509</v>
      </c>
      <c r="B65" s="1">
        <v>63</v>
      </c>
      <c r="C65" s="1">
        <v>360</v>
      </c>
      <c r="D65" s="1">
        <v>710</v>
      </c>
      <c r="E65" s="1">
        <v>350</v>
      </c>
      <c r="F65" s="20">
        <v>1</v>
      </c>
      <c r="G65" s="2" t="s">
        <v>502</v>
      </c>
      <c r="H65" s="2" t="s">
        <v>503</v>
      </c>
      <c r="I65" s="1" t="s">
        <v>38</v>
      </c>
      <c r="J65" s="1" t="s">
        <v>32</v>
      </c>
      <c r="K65" s="2" t="s">
        <v>126</v>
      </c>
      <c r="L65" s="1" t="s">
        <v>16</v>
      </c>
      <c r="M65" s="2" t="s">
        <v>69</v>
      </c>
      <c r="N65" s="2" t="s">
        <v>511</v>
      </c>
      <c r="O65" s="1" t="s">
        <v>16</v>
      </c>
      <c r="P65" s="1" t="s">
        <v>17</v>
      </c>
      <c r="Q65" s="3" t="s">
        <v>15</v>
      </c>
      <c r="R65" s="23">
        <v>2.1</v>
      </c>
      <c r="S65" s="23">
        <v>3.18</v>
      </c>
      <c r="T65" s="23">
        <v>0.56920997883030833</v>
      </c>
      <c r="U65" s="23">
        <v>1.0751744044572491</v>
      </c>
      <c r="V65" s="16">
        <v>10</v>
      </c>
      <c r="W65" s="16">
        <v>10</v>
      </c>
      <c r="X65" s="58">
        <v>0.41489999999999999</v>
      </c>
      <c r="Y65" s="58">
        <v>1.8800000000000001E-2</v>
      </c>
      <c r="AA65" s="22">
        <v>2.1</v>
      </c>
      <c r="AB65" s="22">
        <v>3.18</v>
      </c>
      <c r="AC65" s="22">
        <v>0.56920997883030833</v>
      </c>
      <c r="AD65" s="22">
        <v>1.0751744044572491</v>
      </c>
      <c r="AE65" s="12">
        <v>10</v>
      </c>
      <c r="AF65" s="12">
        <v>10</v>
      </c>
      <c r="AG65" s="60">
        <v>0.41489999999999999</v>
      </c>
      <c r="AH65" s="60">
        <v>1.8800000000000001E-2</v>
      </c>
      <c r="AJ65" s="35" t="s">
        <v>15</v>
      </c>
      <c r="AK65" s="35" t="s">
        <v>15</v>
      </c>
      <c r="AL65" s="35" t="s">
        <v>15</v>
      </c>
      <c r="AM65" s="35" t="s">
        <v>15</v>
      </c>
      <c r="AN65" s="35" t="s">
        <v>15</v>
      </c>
      <c r="AO65" s="35" t="s">
        <v>15</v>
      </c>
      <c r="AP65" s="35" t="s">
        <v>15</v>
      </c>
      <c r="AQ65" s="35" t="s">
        <v>15</v>
      </c>
    </row>
    <row r="66" spans="1:43" ht="18">
      <c r="A66" s="10" t="s">
        <v>512</v>
      </c>
      <c r="B66" s="1">
        <v>64</v>
      </c>
      <c r="C66" s="2">
        <v>350</v>
      </c>
      <c r="D66" s="2">
        <v>686</v>
      </c>
      <c r="E66" s="2">
        <v>336</v>
      </c>
      <c r="F66" s="20">
        <v>7</v>
      </c>
      <c r="G66" s="2" t="s">
        <v>124</v>
      </c>
      <c r="H66" s="2" t="s">
        <v>125</v>
      </c>
      <c r="I66" s="2" t="s">
        <v>38</v>
      </c>
      <c r="J66" s="2" t="s">
        <v>32</v>
      </c>
      <c r="K66" s="2" t="s">
        <v>126</v>
      </c>
      <c r="L66" s="1" t="s">
        <v>16</v>
      </c>
      <c r="M66" s="2" t="s">
        <v>110</v>
      </c>
      <c r="N66" s="2" t="s">
        <v>15</v>
      </c>
      <c r="O66" s="1" t="s">
        <v>16</v>
      </c>
      <c r="P66" s="1" t="s">
        <v>36</v>
      </c>
      <c r="Q66" s="1" t="s">
        <v>15</v>
      </c>
      <c r="R66" s="23">
        <v>4.1781666666666668</v>
      </c>
      <c r="S66" s="23">
        <v>5.4483333333333333</v>
      </c>
      <c r="T66" s="23">
        <v>0.62375438428510754</v>
      </c>
      <c r="U66" s="23">
        <v>0.68247145785017405</v>
      </c>
      <c r="V66" s="16">
        <v>8</v>
      </c>
      <c r="W66" s="16">
        <v>8</v>
      </c>
      <c r="X66" s="58">
        <v>0.26540000000000002</v>
      </c>
      <c r="Y66" s="58">
        <v>4.7000000000000002E-3</v>
      </c>
      <c r="AA66" s="22">
        <v>2.0073333333333334</v>
      </c>
      <c r="AB66" s="22">
        <v>2.9239999999999995</v>
      </c>
      <c r="AC66" s="22">
        <v>0.50480049151311657</v>
      </c>
      <c r="AD66" s="22">
        <v>0.62923721938619426</v>
      </c>
      <c r="AE66" s="11">
        <v>8</v>
      </c>
      <c r="AF66" s="11">
        <v>8</v>
      </c>
      <c r="AG66" s="60">
        <v>0.37619999999999998</v>
      </c>
      <c r="AH66" s="60">
        <v>1.37E-2</v>
      </c>
      <c r="AJ66" s="35">
        <v>5.0482499999999995</v>
      </c>
      <c r="AK66" s="35">
        <v>6.3879999999999999</v>
      </c>
      <c r="AL66" s="35">
        <v>0.87229970434108739</v>
      </c>
      <c r="AM66" s="35">
        <v>0.92944291327238482</v>
      </c>
      <c r="AN66" s="37">
        <v>8</v>
      </c>
      <c r="AO66" s="37">
        <v>8</v>
      </c>
      <c r="AP66" s="61">
        <v>0.2354</v>
      </c>
      <c r="AQ66" s="61">
        <v>6.4000000000000003E-3</v>
      </c>
    </row>
    <row r="67" spans="1:43" ht="18">
      <c r="A67" s="1" t="s">
        <v>128</v>
      </c>
      <c r="B67" s="1">
        <v>65</v>
      </c>
      <c r="C67" s="1">
        <v>350</v>
      </c>
      <c r="D67" s="1">
        <v>550</v>
      </c>
      <c r="E67" s="1">
        <v>200</v>
      </c>
      <c r="F67" s="20">
        <v>0.17260273972602741</v>
      </c>
      <c r="G67" s="2" t="s">
        <v>130</v>
      </c>
      <c r="H67" s="2" t="s">
        <v>513</v>
      </c>
      <c r="I67" s="1" t="s">
        <v>132</v>
      </c>
      <c r="J67" s="1" t="s">
        <v>56</v>
      </c>
      <c r="K67" s="2" t="s">
        <v>481</v>
      </c>
      <c r="L67" s="1" t="s">
        <v>16</v>
      </c>
      <c r="M67" s="1" t="s">
        <v>514</v>
      </c>
      <c r="N67" s="3" t="s">
        <v>134</v>
      </c>
      <c r="O67" s="1" t="s">
        <v>16</v>
      </c>
      <c r="P67" s="1" t="s">
        <v>47</v>
      </c>
      <c r="Q67" s="3" t="s">
        <v>129</v>
      </c>
      <c r="R67" s="23">
        <v>7.4351351351351349</v>
      </c>
      <c r="S67" s="23">
        <v>7.9175675675675672</v>
      </c>
      <c r="T67" s="23">
        <v>0.74351351351351347</v>
      </c>
      <c r="U67" s="23">
        <v>0.79175675675675672</v>
      </c>
      <c r="V67" s="16">
        <v>4</v>
      </c>
      <c r="W67" s="16">
        <v>4</v>
      </c>
      <c r="X67" s="58">
        <v>6.2899999999999998E-2</v>
      </c>
      <c r="Y67" s="58">
        <v>5.0000000000000001E-3</v>
      </c>
      <c r="AA67" s="22">
        <v>7.4351351351351349</v>
      </c>
      <c r="AB67" s="22">
        <v>7.9175675675675672</v>
      </c>
      <c r="AC67" s="22">
        <v>0.74351351351351347</v>
      </c>
      <c r="AD67" s="22">
        <v>0.79175675675675672</v>
      </c>
      <c r="AE67" s="12">
        <v>4</v>
      </c>
      <c r="AF67" s="12">
        <v>4</v>
      </c>
      <c r="AG67" s="60">
        <v>6.2899999999999998E-2</v>
      </c>
      <c r="AH67" s="60">
        <v>5.0000000000000001E-3</v>
      </c>
      <c r="AJ67" s="35" t="s">
        <v>15</v>
      </c>
      <c r="AK67" s="35" t="s">
        <v>15</v>
      </c>
      <c r="AL67" s="35" t="s">
        <v>15</v>
      </c>
      <c r="AM67" s="35" t="s">
        <v>15</v>
      </c>
      <c r="AN67" s="35" t="s">
        <v>15</v>
      </c>
      <c r="AO67" s="35" t="s">
        <v>15</v>
      </c>
      <c r="AP67" s="35" t="s">
        <v>15</v>
      </c>
      <c r="AQ67" s="35" t="s">
        <v>15</v>
      </c>
    </row>
    <row r="68" spans="1:43" ht="18">
      <c r="A68" s="1" t="s">
        <v>128</v>
      </c>
      <c r="B68" s="1">
        <v>66</v>
      </c>
      <c r="C68" s="1">
        <v>350</v>
      </c>
      <c r="D68" s="1">
        <v>550</v>
      </c>
      <c r="E68" s="1">
        <v>200</v>
      </c>
      <c r="F68" s="20">
        <v>0.17260273972602741</v>
      </c>
      <c r="G68" s="2" t="s">
        <v>130</v>
      </c>
      <c r="H68" s="2" t="s">
        <v>513</v>
      </c>
      <c r="I68" s="1" t="s">
        <v>132</v>
      </c>
      <c r="J68" s="1" t="s">
        <v>56</v>
      </c>
      <c r="K68" s="2" t="s">
        <v>481</v>
      </c>
      <c r="L68" s="1" t="s">
        <v>135</v>
      </c>
      <c r="M68" s="1" t="s">
        <v>514</v>
      </c>
      <c r="N68" s="3" t="s">
        <v>136</v>
      </c>
      <c r="O68" s="1" t="s">
        <v>16</v>
      </c>
      <c r="P68" s="1" t="s">
        <v>47</v>
      </c>
      <c r="Q68" s="3" t="s">
        <v>129</v>
      </c>
      <c r="R68" s="23">
        <v>12.032432432432431</v>
      </c>
      <c r="S68" s="23">
        <v>15.906081081081084</v>
      </c>
      <c r="T68" s="23">
        <v>1.2032432432432432</v>
      </c>
      <c r="U68" s="23">
        <v>1.5906081081081083</v>
      </c>
      <c r="V68" s="16">
        <v>4</v>
      </c>
      <c r="W68" s="16">
        <v>4</v>
      </c>
      <c r="X68" s="58">
        <v>0.27910000000000001</v>
      </c>
      <c r="Y68" s="58">
        <v>5.0000000000000001E-3</v>
      </c>
      <c r="AA68" s="22">
        <v>12.032432432432431</v>
      </c>
      <c r="AB68" s="22">
        <v>15.906081081081084</v>
      </c>
      <c r="AC68" s="22">
        <v>1.2032432432432432</v>
      </c>
      <c r="AD68" s="22">
        <v>1.5906081081081083</v>
      </c>
      <c r="AE68" s="12">
        <v>4</v>
      </c>
      <c r="AF68" s="12">
        <v>4</v>
      </c>
      <c r="AG68" s="60">
        <v>0.27910000000000001</v>
      </c>
      <c r="AH68" s="60">
        <v>5.0000000000000001E-3</v>
      </c>
      <c r="AJ68" s="35" t="s">
        <v>15</v>
      </c>
      <c r="AK68" s="35" t="s">
        <v>15</v>
      </c>
      <c r="AL68" s="35" t="s">
        <v>15</v>
      </c>
      <c r="AM68" s="35" t="s">
        <v>15</v>
      </c>
      <c r="AN68" s="35" t="s">
        <v>15</v>
      </c>
      <c r="AO68" s="35" t="s">
        <v>15</v>
      </c>
      <c r="AP68" s="35" t="s">
        <v>15</v>
      </c>
      <c r="AQ68" s="35" t="s">
        <v>15</v>
      </c>
    </row>
    <row r="69" spans="1:43" ht="18">
      <c r="A69" s="1" t="s">
        <v>128</v>
      </c>
      <c r="B69" s="1">
        <v>67</v>
      </c>
      <c r="C69" s="1">
        <v>350</v>
      </c>
      <c r="D69" s="1">
        <v>550</v>
      </c>
      <c r="E69" s="1">
        <v>200</v>
      </c>
      <c r="F69" s="20">
        <v>0.17260273972602741</v>
      </c>
      <c r="G69" s="2" t="s">
        <v>130</v>
      </c>
      <c r="H69" s="2" t="s">
        <v>513</v>
      </c>
      <c r="I69" s="1" t="s">
        <v>132</v>
      </c>
      <c r="J69" s="1" t="s">
        <v>56</v>
      </c>
      <c r="K69" s="2" t="s">
        <v>481</v>
      </c>
      <c r="L69" s="1" t="s">
        <v>135</v>
      </c>
      <c r="M69" s="1" t="s">
        <v>514</v>
      </c>
      <c r="N69" s="3" t="s">
        <v>137</v>
      </c>
      <c r="O69" s="1" t="s">
        <v>16</v>
      </c>
      <c r="P69" s="1" t="s">
        <v>47</v>
      </c>
      <c r="Q69" s="3" t="s">
        <v>129</v>
      </c>
      <c r="R69" s="23">
        <v>15.324324324324325</v>
      </c>
      <c r="S69" s="23">
        <v>20.25</v>
      </c>
      <c r="T69" s="23">
        <v>1.5324324324324325</v>
      </c>
      <c r="U69" s="23">
        <v>2.0249999999999999</v>
      </c>
      <c r="V69" s="16">
        <v>4</v>
      </c>
      <c r="W69" s="16">
        <v>4</v>
      </c>
      <c r="X69" s="58">
        <v>0.2787</v>
      </c>
      <c r="Y69" s="58">
        <v>5.0000000000000001E-3</v>
      </c>
      <c r="AA69" s="22">
        <v>15.324324324324325</v>
      </c>
      <c r="AB69" s="22">
        <v>20.25</v>
      </c>
      <c r="AC69" s="22">
        <v>1.5324324324324325</v>
      </c>
      <c r="AD69" s="22">
        <v>2.0249999999999999</v>
      </c>
      <c r="AE69" s="12">
        <v>4</v>
      </c>
      <c r="AF69" s="12">
        <v>4</v>
      </c>
      <c r="AG69" s="60">
        <v>0.2787</v>
      </c>
      <c r="AH69" s="60">
        <v>5.0000000000000001E-3</v>
      </c>
      <c r="AJ69" s="35" t="s">
        <v>15</v>
      </c>
      <c r="AK69" s="35" t="s">
        <v>15</v>
      </c>
      <c r="AL69" s="35" t="s">
        <v>15</v>
      </c>
      <c r="AM69" s="35" t="s">
        <v>15</v>
      </c>
      <c r="AN69" s="35" t="s">
        <v>15</v>
      </c>
      <c r="AO69" s="35" t="s">
        <v>15</v>
      </c>
      <c r="AP69" s="35" t="s">
        <v>15</v>
      </c>
      <c r="AQ69" s="35" t="s">
        <v>15</v>
      </c>
    </row>
    <row r="70" spans="1:43" ht="18">
      <c r="A70" s="1" t="s">
        <v>128</v>
      </c>
      <c r="B70" s="1">
        <v>68</v>
      </c>
      <c r="C70" s="1">
        <v>350</v>
      </c>
      <c r="D70" s="1">
        <v>550</v>
      </c>
      <c r="E70" s="1">
        <v>200</v>
      </c>
      <c r="F70" s="20">
        <v>0.17260273972602741</v>
      </c>
      <c r="G70" s="2" t="s">
        <v>130</v>
      </c>
      <c r="H70" s="2" t="s">
        <v>513</v>
      </c>
      <c r="I70" s="1" t="s">
        <v>132</v>
      </c>
      <c r="J70" s="1" t="s">
        <v>56</v>
      </c>
      <c r="K70" s="2" t="s">
        <v>481</v>
      </c>
      <c r="L70" s="1" t="s">
        <v>135</v>
      </c>
      <c r="M70" s="1" t="s">
        <v>514</v>
      </c>
      <c r="N70" s="3" t="s">
        <v>138</v>
      </c>
      <c r="O70" s="1" t="s">
        <v>16</v>
      </c>
      <c r="P70" s="1" t="s">
        <v>47</v>
      </c>
      <c r="Q70" s="3" t="s">
        <v>129</v>
      </c>
      <c r="R70" s="23">
        <v>21.912162162162165</v>
      </c>
      <c r="S70" s="23">
        <v>34.735135135135131</v>
      </c>
      <c r="T70" s="23">
        <v>2.1912162162162163</v>
      </c>
      <c r="U70" s="23">
        <v>3.4735135135135131</v>
      </c>
      <c r="V70" s="16">
        <v>4</v>
      </c>
      <c r="W70" s="16">
        <v>4</v>
      </c>
      <c r="X70" s="58">
        <v>0.4607</v>
      </c>
      <c r="Y70" s="58">
        <v>5.0000000000000001E-3</v>
      </c>
      <c r="AA70" s="22">
        <v>21.912162162162165</v>
      </c>
      <c r="AB70" s="22">
        <v>34.735135135135131</v>
      </c>
      <c r="AC70" s="22">
        <v>2.1912162162162163</v>
      </c>
      <c r="AD70" s="22">
        <v>3.4735135135135131</v>
      </c>
      <c r="AE70" s="12">
        <v>4</v>
      </c>
      <c r="AF70" s="12">
        <v>4</v>
      </c>
      <c r="AG70" s="60">
        <v>0.4607</v>
      </c>
      <c r="AH70" s="60">
        <v>5.0000000000000001E-3</v>
      </c>
      <c r="AJ70" s="35" t="s">
        <v>15</v>
      </c>
      <c r="AK70" s="35" t="s">
        <v>15</v>
      </c>
      <c r="AL70" s="35" t="s">
        <v>15</v>
      </c>
      <c r="AM70" s="35" t="s">
        <v>15</v>
      </c>
      <c r="AN70" s="35" t="s">
        <v>15</v>
      </c>
      <c r="AO70" s="35" t="s">
        <v>15</v>
      </c>
      <c r="AP70" s="35" t="s">
        <v>15</v>
      </c>
      <c r="AQ70" s="35" t="s">
        <v>15</v>
      </c>
    </row>
    <row r="71" spans="1:43" ht="18">
      <c r="A71" s="1" t="s">
        <v>128</v>
      </c>
      <c r="B71" s="1">
        <v>69</v>
      </c>
      <c r="C71" s="1">
        <v>350</v>
      </c>
      <c r="D71" s="1">
        <v>550</v>
      </c>
      <c r="E71" s="1">
        <v>200</v>
      </c>
      <c r="F71" s="20">
        <v>0.17260273972602741</v>
      </c>
      <c r="G71" s="2" t="s">
        <v>130</v>
      </c>
      <c r="H71" s="2" t="s">
        <v>513</v>
      </c>
      <c r="I71" s="1" t="s">
        <v>132</v>
      </c>
      <c r="J71" s="1" t="s">
        <v>56</v>
      </c>
      <c r="K71" s="2" t="s">
        <v>481</v>
      </c>
      <c r="L71" s="1" t="s">
        <v>135</v>
      </c>
      <c r="M71" s="1" t="s">
        <v>514</v>
      </c>
      <c r="N71" s="3" t="s">
        <v>139</v>
      </c>
      <c r="O71" s="1" t="s">
        <v>16</v>
      </c>
      <c r="P71" s="1" t="s">
        <v>47</v>
      </c>
      <c r="Q71" s="3" t="s">
        <v>129</v>
      </c>
      <c r="R71" s="23">
        <v>34.151351351351352</v>
      </c>
      <c r="S71" s="23">
        <v>44.750675675675673</v>
      </c>
      <c r="T71" s="23">
        <v>3.4151351351351353</v>
      </c>
      <c r="U71" s="23">
        <v>4.4750675675675673</v>
      </c>
      <c r="V71" s="16">
        <v>4</v>
      </c>
      <c r="W71" s="16">
        <v>4</v>
      </c>
      <c r="X71" s="58">
        <v>0.27029999999999998</v>
      </c>
      <c r="Y71" s="58">
        <v>5.0000000000000001E-3</v>
      </c>
      <c r="AA71" s="22">
        <v>34.151351351351352</v>
      </c>
      <c r="AB71" s="22">
        <v>44.750675675675673</v>
      </c>
      <c r="AC71" s="22">
        <v>3.4151351351351353</v>
      </c>
      <c r="AD71" s="22">
        <v>4.4750675675675673</v>
      </c>
      <c r="AE71" s="12">
        <v>4</v>
      </c>
      <c r="AF71" s="12">
        <v>4</v>
      </c>
      <c r="AG71" s="60">
        <v>0.27029999999999998</v>
      </c>
      <c r="AH71" s="60">
        <v>5.0000000000000001E-3</v>
      </c>
      <c r="AJ71" s="35" t="s">
        <v>15</v>
      </c>
      <c r="AK71" s="35" t="s">
        <v>15</v>
      </c>
      <c r="AL71" s="35" t="s">
        <v>15</v>
      </c>
      <c r="AM71" s="35" t="s">
        <v>15</v>
      </c>
      <c r="AN71" s="35" t="s">
        <v>15</v>
      </c>
      <c r="AO71" s="35" t="s">
        <v>15</v>
      </c>
      <c r="AP71" s="35" t="s">
        <v>15</v>
      </c>
      <c r="AQ71" s="35" t="s">
        <v>15</v>
      </c>
    </row>
    <row r="72" spans="1:43" ht="18">
      <c r="A72" s="1" t="s">
        <v>128</v>
      </c>
      <c r="B72" s="1">
        <v>70</v>
      </c>
      <c r="C72" s="1">
        <v>350</v>
      </c>
      <c r="D72" s="1">
        <v>550</v>
      </c>
      <c r="E72" s="1">
        <v>200</v>
      </c>
      <c r="F72" s="20">
        <v>0.17260273972602741</v>
      </c>
      <c r="G72" s="2" t="s">
        <v>130</v>
      </c>
      <c r="H72" s="2" t="s">
        <v>513</v>
      </c>
      <c r="I72" s="1" t="s">
        <v>132</v>
      </c>
      <c r="J72" s="1" t="s">
        <v>56</v>
      </c>
      <c r="K72" s="2" t="s">
        <v>481</v>
      </c>
      <c r="L72" s="1" t="s">
        <v>16</v>
      </c>
      <c r="M72" s="1" t="s">
        <v>514</v>
      </c>
      <c r="N72" s="3" t="s">
        <v>134</v>
      </c>
      <c r="O72" s="1" t="s">
        <v>16</v>
      </c>
      <c r="P72" s="1" t="s">
        <v>47</v>
      </c>
      <c r="Q72" s="3" t="s">
        <v>140</v>
      </c>
      <c r="R72" s="23">
        <v>12.587837837837837</v>
      </c>
      <c r="S72" s="23">
        <v>15.251351351351349</v>
      </c>
      <c r="T72" s="23">
        <v>1.2587837837837836</v>
      </c>
      <c r="U72" s="23">
        <v>1.525135135135135</v>
      </c>
      <c r="V72" s="16">
        <v>4</v>
      </c>
      <c r="W72" s="16">
        <v>4</v>
      </c>
      <c r="X72" s="58">
        <v>0.19189999999999999</v>
      </c>
      <c r="Y72" s="58">
        <v>5.0000000000000001E-3</v>
      </c>
      <c r="AA72" s="22">
        <v>12.587837837837837</v>
      </c>
      <c r="AB72" s="22">
        <v>15.251351351351349</v>
      </c>
      <c r="AC72" s="22">
        <v>1.2587837837837836</v>
      </c>
      <c r="AD72" s="22">
        <v>1.525135135135135</v>
      </c>
      <c r="AE72" s="12">
        <v>4</v>
      </c>
      <c r="AF72" s="12">
        <v>4</v>
      </c>
      <c r="AG72" s="60">
        <v>0.19189999999999999</v>
      </c>
      <c r="AH72" s="60">
        <v>5.0000000000000001E-3</v>
      </c>
      <c r="AJ72" s="35" t="s">
        <v>15</v>
      </c>
      <c r="AK72" s="35" t="s">
        <v>15</v>
      </c>
      <c r="AL72" s="35" t="s">
        <v>15</v>
      </c>
      <c r="AM72" s="35" t="s">
        <v>15</v>
      </c>
      <c r="AN72" s="35" t="s">
        <v>15</v>
      </c>
      <c r="AO72" s="35" t="s">
        <v>15</v>
      </c>
      <c r="AP72" s="35" t="s">
        <v>15</v>
      </c>
      <c r="AQ72" s="35" t="s">
        <v>15</v>
      </c>
    </row>
    <row r="73" spans="1:43" ht="18">
      <c r="A73" s="1" t="s">
        <v>128</v>
      </c>
      <c r="B73" s="1">
        <v>71</v>
      </c>
      <c r="C73" s="1">
        <v>350</v>
      </c>
      <c r="D73" s="1">
        <v>550</v>
      </c>
      <c r="E73" s="1">
        <v>200</v>
      </c>
      <c r="F73" s="20">
        <v>0.17260273972602741</v>
      </c>
      <c r="G73" s="2" t="s">
        <v>130</v>
      </c>
      <c r="H73" s="2" t="s">
        <v>513</v>
      </c>
      <c r="I73" s="1" t="s">
        <v>132</v>
      </c>
      <c r="J73" s="1" t="s">
        <v>56</v>
      </c>
      <c r="K73" s="2" t="s">
        <v>481</v>
      </c>
      <c r="L73" s="1" t="s">
        <v>135</v>
      </c>
      <c r="M73" s="1" t="s">
        <v>514</v>
      </c>
      <c r="N73" s="3" t="s">
        <v>136</v>
      </c>
      <c r="O73" s="1" t="s">
        <v>16</v>
      </c>
      <c r="P73" s="1" t="s">
        <v>47</v>
      </c>
      <c r="Q73" s="3" t="s">
        <v>140</v>
      </c>
      <c r="R73" s="23">
        <v>28.313513513513509</v>
      </c>
      <c r="S73" s="23">
        <v>30.11554054054054</v>
      </c>
      <c r="T73" s="23">
        <v>2.8313513513513509</v>
      </c>
      <c r="U73" s="23">
        <v>3.011554054054054</v>
      </c>
      <c r="V73" s="16">
        <v>4</v>
      </c>
      <c r="W73" s="16">
        <v>4</v>
      </c>
      <c r="X73" s="58">
        <v>6.1699999999999998E-2</v>
      </c>
      <c r="Y73" s="58">
        <v>5.0000000000000001E-3</v>
      </c>
      <c r="AA73" s="22">
        <v>28.313513513513509</v>
      </c>
      <c r="AB73" s="22">
        <v>30.11554054054054</v>
      </c>
      <c r="AC73" s="22">
        <v>2.8313513513513509</v>
      </c>
      <c r="AD73" s="22">
        <v>3.011554054054054</v>
      </c>
      <c r="AE73" s="12">
        <v>4</v>
      </c>
      <c r="AF73" s="12">
        <v>4</v>
      </c>
      <c r="AG73" s="60">
        <v>6.1699999999999998E-2</v>
      </c>
      <c r="AH73" s="60">
        <v>5.0000000000000001E-3</v>
      </c>
      <c r="AJ73" s="35" t="s">
        <v>15</v>
      </c>
      <c r="AK73" s="35" t="s">
        <v>15</v>
      </c>
      <c r="AL73" s="35" t="s">
        <v>15</v>
      </c>
      <c r="AM73" s="35" t="s">
        <v>15</v>
      </c>
      <c r="AN73" s="35" t="s">
        <v>15</v>
      </c>
      <c r="AO73" s="35" t="s">
        <v>15</v>
      </c>
      <c r="AP73" s="35" t="s">
        <v>15</v>
      </c>
      <c r="AQ73" s="35" t="s">
        <v>15</v>
      </c>
    </row>
    <row r="74" spans="1:43" ht="18">
      <c r="A74" s="1" t="s">
        <v>128</v>
      </c>
      <c r="B74" s="1">
        <v>72</v>
      </c>
      <c r="C74" s="1">
        <v>350</v>
      </c>
      <c r="D74" s="1">
        <v>550</v>
      </c>
      <c r="E74" s="1">
        <v>200</v>
      </c>
      <c r="F74" s="20">
        <v>0.17260273972602741</v>
      </c>
      <c r="G74" s="2" t="s">
        <v>130</v>
      </c>
      <c r="H74" s="2" t="s">
        <v>513</v>
      </c>
      <c r="I74" s="1" t="s">
        <v>132</v>
      </c>
      <c r="J74" s="1" t="s">
        <v>56</v>
      </c>
      <c r="K74" s="2" t="s">
        <v>481</v>
      </c>
      <c r="L74" s="1" t="s">
        <v>135</v>
      </c>
      <c r="M74" s="1" t="s">
        <v>514</v>
      </c>
      <c r="N74" s="3" t="s">
        <v>137</v>
      </c>
      <c r="O74" s="1" t="s">
        <v>16</v>
      </c>
      <c r="P74" s="1" t="s">
        <v>47</v>
      </c>
      <c r="Q74" s="3" t="s">
        <v>140</v>
      </c>
      <c r="R74" s="23">
        <v>30.101351351351347</v>
      </c>
      <c r="S74" s="23">
        <v>34.281081081081076</v>
      </c>
      <c r="T74" s="23">
        <v>3.0101351351351346</v>
      </c>
      <c r="U74" s="23">
        <v>3.4281081081081077</v>
      </c>
      <c r="V74" s="16">
        <v>4</v>
      </c>
      <c r="W74" s="16">
        <v>4</v>
      </c>
      <c r="X74" s="58">
        <v>0.13</v>
      </c>
      <c r="Y74" s="58">
        <v>5.0000000000000001E-3</v>
      </c>
      <c r="AA74" s="22">
        <v>30.101351351351347</v>
      </c>
      <c r="AB74" s="22">
        <v>34.281081081081076</v>
      </c>
      <c r="AC74" s="22">
        <v>3.0101351351351346</v>
      </c>
      <c r="AD74" s="22">
        <v>3.4281081081081077</v>
      </c>
      <c r="AE74" s="12">
        <v>4</v>
      </c>
      <c r="AF74" s="12">
        <v>4</v>
      </c>
      <c r="AG74" s="60">
        <v>0.13</v>
      </c>
      <c r="AH74" s="60">
        <v>5.0000000000000001E-3</v>
      </c>
      <c r="AJ74" s="35" t="s">
        <v>15</v>
      </c>
      <c r="AK74" s="35" t="s">
        <v>15</v>
      </c>
      <c r="AL74" s="35" t="s">
        <v>15</v>
      </c>
      <c r="AM74" s="35" t="s">
        <v>15</v>
      </c>
      <c r="AN74" s="35" t="s">
        <v>15</v>
      </c>
      <c r="AO74" s="35" t="s">
        <v>15</v>
      </c>
      <c r="AP74" s="35" t="s">
        <v>15</v>
      </c>
      <c r="AQ74" s="35" t="s">
        <v>15</v>
      </c>
    </row>
    <row r="75" spans="1:43" ht="18">
      <c r="A75" s="1" t="s">
        <v>128</v>
      </c>
      <c r="B75" s="1">
        <v>73</v>
      </c>
      <c r="C75" s="1">
        <v>350</v>
      </c>
      <c r="D75" s="1">
        <v>550</v>
      </c>
      <c r="E75" s="1">
        <v>200</v>
      </c>
      <c r="F75" s="20">
        <v>0.17260273972602741</v>
      </c>
      <c r="G75" s="2" t="s">
        <v>130</v>
      </c>
      <c r="H75" s="2" t="s">
        <v>513</v>
      </c>
      <c r="I75" s="1" t="s">
        <v>132</v>
      </c>
      <c r="J75" s="1" t="s">
        <v>56</v>
      </c>
      <c r="K75" s="2" t="s">
        <v>481</v>
      </c>
      <c r="L75" s="1" t="s">
        <v>135</v>
      </c>
      <c r="M75" s="1" t="s">
        <v>514</v>
      </c>
      <c r="N75" s="3" t="s">
        <v>138</v>
      </c>
      <c r="O75" s="1" t="s">
        <v>16</v>
      </c>
      <c r="P75" s="1" t="s">
        <v>47</v>
      </c>
      <c r="Q75" s="3" t="s">
        <v>140</v>
      </c>
      <c r="R75" s="23">
        <v>46.145270270270274</v>
      </c>
      <c r="S75" s="23">
        <v>50.541891891891886</v>
      </c>
      <c r="T75" s="23">
        <v>4.6145270270270276</v>
      </c>
      <c r="U75" s="23">
        <v>5.0541891891891888</v>
      </c>
      <c r="V75" s="16">
        <v>4</v>
      </c>
      <c r="W75" s="16">
        <v>4</v>
      </c>
      <c r="X75" s="58">
        <v>9.0999999999999998E-2</v>
      </c>
      <c r="Y75" s="58">
        <v>5.0000000000000001E-3</v>
      </c>
      <c r="AA75" s="22">
        <v>46.145270270270274</v>
      </c>
      <c r="AB75" s="22">
        <v>50.541891891891886</v>
      </c>
      <c r="AC75" s="22">
        <v>4.6145270270270276</v>
      </c>
      <c r="AD75" s="22">
        <v>5.0541891891891888</v>
      </c>
      <c r="AE75" s="12">
        <v>4</v>
      </c>
      <c r="AF75" s="12">
        <v>4</v>
      </c>
      <c r="AG75" s="60">
        <v>9.0999999999999998E-2</v>
      </c>
      <c r="AH75" s="60">
        <v>5.0000000000000001E-3</v>
      </c>
      <c r="AJ75" s="35" t="s">
        <v>15</v>
      </c>
      <c r="AK75" s="35" t="s">
        <v>15</v>
      </c>
      <c r="AL75" s="35" t="s">
        <v>15</v>
      </c>
      <c r="AM75" s="35" t="s">
        <v>15</v>
      </c>
      <c r="AN75" s="35" t="s">
        <v>15</v>
      </c>
      <c r="AO75" s="35" t="s">
        <v>15</v>
      </c>
      <c r="AP75" s="35" t="s">
        <v>15</v>
      </c>
      <c r="AQ75" s="35" t="s">
        <v>15</v>
      </c>
    </row>
    <row r="76" spans="1:43" ht="18">
      <c r="A76" s="1" t="s">
        <v>128</v>
      </c>
      <c r="B76" s="1">
        <v>74</v>
      </c>
      <c r="C76" s="1">
        <v>350</v>
      </c>
      <c r="D76" s="1">
        <v>550</v>
      </c>
      <c r="E76" s="1">
        <v>200</v>
      </c>
      <c r="F76" s="20">
        <v>0.17260273972602741</v>
      </c>
      <c r="G76" s="2" t="s">
        <v>130</v>
      </c>
      <c r="H76" s="2" t="s">
        <v>513</v>
      </c>
      <c r="I76" s="1" t="s">
        <v>132</v>
      </c>
      <c r="J76" s="1" t="s">
        <v>56</v>
      </c>
      <c r="K76" s="2" t="s">
        <v>481</v>
      </c>
      <c r="L76" s="1" t="s">
        <v>135</v>
      </c>
      <c r="M76" s="1" t="s">
        <v>514</v>
      </c>
      <c r="N76" s="3" t="s">
        <v>139</v>
      </c>
      <c r="O76" s="1" t="s">
        <v>16</v>
      </c>
      <c r="P76" s="1" t="s">
        <v>47</v>
      </c>
      <c r="Q76" s="3" t="s">
        <v>140</v>
      </c>
      <c r="R76" s="23">
        <v>59.30270270270271</v>
      </c>
      <c r="S76" s="23">
        <v>64.404729729729738</v>
      </c>
      <c r="T76" s="23">
        <v>5.9302702702702712</v>
      </c>
      <c r="U76" s="23">
        <v>6.4404729729729739</v>
      </c>
      <c r="V76" s="16">
        <v>4</v>
      </c>
      <c r="W76" s="16">
        <v>4</v>
      </c>
      <c r="X76" s="58">
        <v>8.2500000000000004E-2</v>
      </c>
      <c r="Y76" s="58">
        <v>5.0000000000000001E-3</v>
      </c>
      <c r="AA76" s="22">
        <v>59.30270270270271</v>
      </c>
      <c r="AB76" s="22">
        <v>64.404729729729738</v>
      </c>
      <c r="AC76" s="22">
        <v>5.9302702702702712</v>
      </c>
      <c r="AD76" s="22">
        <v>6.4404729729729739</v>
      </c>
      <c r="AE76" s="12">
        <v>4</v>
      </c>
      <c r="AF76" s="12">
        <v>4</v>
      </c>
      <c r="AG76" s="60">
        <v>8.2500000000000004E-2</v>
      </c>
      <c r="AH76" s="60">
        <v>5.0000000000000001E-3</v>
      </c>
      <c r="AJ76" s="35" t="s">
        <v>15</v>
      </c>
      <c r="AK76" s="35" t="s">
        <v>15</v>
      </c>
      <c r="AL76" s="35" t="s">
        <v>15</v>
      </c>
      <c r="AM76" s="35" t="s">
        <v>15</v>
      </c>
      <c r="AN76" s="35" t="s">
        <v>15</v>
      </c>
      <c r="AO76" s="35" t="s">
        <v>15</v>
      </c>
      <c r="AP76" s="35" t="s">
        <v>15</v>
      </c>
      <c r="AQ76" s="35" t="s">
        <v>15</v>
      </c>
    </row>
    <row r="77" spans="1:43" ht="18">
      <c r="A77" s="10" t="s">
        <v>364</v>
      </c>
      <c r="B77" s="1">
        <v>75</v>
      </c>
      <c r="C77" s="1" t="s">
        <v>15</v>
      </c>
      <c r="D77" s="1">
        <v>542</v>
      </c>
      <c r="E77" s="1" t="s">
        <v>15</v>
      </c>
      <c r="F77" s="20">
        <v>2</v>
      </c>
      <c r="G77" s="2" t="s">
        <v>365</v>
      </c>
      <c r="H77" s="2" t="s">
        <v>366</v>
      </c>
      <c r="I77" s="2" t="s">
        <v>38</v>
      </c>
      <c r="J77" s="1" t="s">
        <v>56</v>
      </c>
      <c r="K77" s="2" t="s">
        <v>515</v>
      </c>
      <c r="L77" s="1" t="s">
        <v>16</v>
      </c>
      <c r="M77" s="1" t="s">
        <v>642</v>
      </c>
      <c r="N77" s="3" t="s">
        <v>15</v>
      </c>
      <c r="O77" s="1" t="s">
        <v>16</v>
      </c>
      <c r="P77" s="1" t="s">
        <v>36</v>
      </c>
      <c r="Q77" s="1" t="s">
        <v>15</v>
      </c>
      <c r="R77" s="23">
        <v>240</v>
      </c>
      <c r="S77" s="23">
        <v>232</v>
      </c>
      <c r="T77" s="23">
        <v>24</v>
      </c>
      <c r="U77" s="23">
        <v>23.2</v>
      </c>
      <c r="V77" s="16">
        <v>3</v>
      </c>
      <c r="W77" s="16">
        <v>2</v>
      </c>
      <c r="X77" s="58">
        <v>-3.39E-2</v>
      </c>
      <c r="Y77" s="58">
        <v>8.3000000000000001E-3</v>
      </c>
      <c r="AA77" s="22">
        <v>240</v>
      </c>
      <c r="AB77" s="22">
        <v>232</v>
      </c>
      <c r="AC77" s="22">
        <v>24</v>
      </c>
      <c r="AD77" s="22">
        <v>23.2</v>
      </c>
      <c r="AE77" s="12">
        <v>3</v>
      </c>
      <c r="AF77" s="12">
        <v>2</v>
      </c>
      <c r="AG77" s="60">
        <v>-3.39E-2</v>
      </c>
      <c r="AH77" s="60">
        <v>8.3000000000000001E-3</v>
      </c>
      <c r="AJ77" s="35" t="s">
        <v>15</v>
      </c>
      <c r="AK77" s="35" t="s">
        <v>15</v>
      </c>
      <c r="AL77" s="35" t="s">
        <v>15</v>
      </c>
      <c r="AM77" s="35" t="s">
        <v>15</v>
      </c>
      <c r="AN77" s="35" t="s">
        <v>15</v>
      </c>
      <c r="AO77" s="35" t="s">
        <v>15</v>
      </c>
      <c r="AP77" s="35" t="s">
        <v>15</v>
      </c>
      <c r="AQ77" s="35" t="s">
        <v>15</v>
      </c>
    </row>
    <row r="78" spans="1:43" ht="18">
      <c r="A78" s="10" t="s">
        <v>516</v>
      </c>
      <c r="B78" s="1">
        <v>76</v>
      </c>
      <c r="C78" s="1">
        <v>360</v>
      </c>
      <c r="D78" s="1">
        <v>720</v>
      </c>
      <c r="E78" s="2">
        <v>360</v>
      </c>
      <c r="F78" s="20">
        <v>0.33333333333333331</v>
      </c>
      <c r="G78" s="1" t="s">
        <v>15</v>
      </c>
      <c r="H78" s="1" t="s">
        <v>15</v>
      </c>
      <c r="I78" s="1" t="s">
        <v>15</v>
      </c>
      <c r="J78" s="1" t="s">
        <v>22</v>
      </c>
      <c r="K78" s="2" t="s">
        <v>126</v>
      </c>
      <c r="L78" s="1" t="s">
        <v>74</v>
      </c>
      <c r="M78" s="1" t="s">
        <v>518</v>
      </c>
      <c r="N78" s="1" t="s">
        <v>517</v>
      </c>
      <c r="O78" s="1" t="s">
        <v>42</v>
      </c>
      <c r="P78" s="1" t="s">
        <v>17</v>
      </c>
      <c r="Q78" s="18" t="s">
        <v>643</v>
      </c>
      <c r="R78" s="23">
        <v>4.666209464093269</v>
      </c>
      <c r="S78" s="23">
        <v>3.7533718689788054</v>
      </c>
      <c r="T78" s="23">
        <v>0.55802304660397462</v>
      </c>
      <c r="U78" s="23">
        <v>0.40859825440669456</v>
      </c>
      <c r="V78" s="16">
        <v>6</v>
      </c>
      <c r="W78" s="16">
        <v>6</v>
      </c>
      <c r="X78" s="58">
        <v>-0.2177</v>
      </c>
      <c r="Y78" s="58">
        <v>4.4000000000000003E-3</v>
      </c>
      <c r="AA78" s="22">
        <v>4.666209464093269</v>
      </c>
      <c r="AB78" s="22">
        <v>3.7533718689788054</v>
      </c>
      <c r="AC78" s="22">
        <v>0.55802304660397462</v>
      </c>
      <c r="AD78" s="22">
        <v>0.40859825440669456</v>
      </c>
      <c r="AE78" s="12">
        <v>6</v>
      </c>
      <c r="AF78" s="12">
        <v>6</v>
      </c>
      <c r="AG78" s="60">
        <v>-0.2177</v>
      </c>
      <c r="AH78" s="60">
        <v>4.4000000000000003E-3</v>
      </c>
      <c r="AJ78" s="35" t="s">
        <v>15</v>
      </c>
      <c r="AK78" s="35" t="s">
        <v>15</v>
      </c>
      <c r="AL78" s="35" t="s">
        <v>15</v>
      </c>
      <c r="AM78" s="35" t="s">
        <v>15</v>
      </c>
      <c r="AN78" s="35" t="s">
        <v>15</v>
      </c>
      <c r="AO78" s="35" t="s">
        <v>15</v>
      </c>
      <c r="AP78" s="35" t="s">
        <v>15</v>
      </c>
      <c r="AQ78" s="35" t="s">
        <v>15</v>
      </c>
    </row>
    <row r="79" spans="1:43" ht="18">
      <c r="A79" s="10" t="s">
        <v>516</v>
      </c>
      <c r="B79" s="1">
        <v>77</v>
      </c>
      <c r="C79" s="1">
        <v>360</v>
      </c>
      <c r="D79" s="1">
        <v>720</v>
      </c>
      <c r="E79" s="2">
        <v>360</v>
      </c>
      <c r="F79" s="20">
        <v>0.33333333333333331</v>
      </c>
      <c r="G79" s="1" t="s">
        <v>15</v>
      </c>
      <c r="H79" s="1" t="s">
        <v>15</v>
      </c>
      <c r="I79" s="1" t="s">
        <v>15</v>
      </c>
      <c r="J79" s="1" t="s">
        <v>22</v>
      </c>
      <c r="K79" s="2" t="s">
        <v>126</v>
      </c>
      <c r="L79" s="1" t="s">
        <v>74</v>
      </c>
      <c r="M79" s="1" t="s">
        <v>518</v>
      </c>
      <c r="N79" s="1" t="s">
        <v>519</v>
      </c>
      <c r="O79" s="1" t="s">
        <v>42</v>
      </c>
      <c r="P79" s="1" t="s">
        <v>17</v>
      </c>
      <c r="Q79" s="18" t="s">
        <v>643</v>
      </c>
      <c r="R79" s="23">
        <v>6.4061918291368665</v>
      </c>
      <c r="S79" s="23">
        <v>5.8086933803598839</v>
      </c>
      <c r="T79" s="23">
        <v>0.9397915572826151</v>
      </c>
      <c r="U79" s="23">
        <v>0.67194485058654896</v>
      </c>
      <c r="V79" s="16">
        <v>6</v>
      </c>
      <c r="W79" s="16">
        <v>6</v>
      </c>
      <c r="X79" s="58">
        <v>-9.7900000000000001E-2</v>
      </c>
      <c r="Y79" s="58">
        <v>5.7999999999999996E-3</v>
      </c>
      <c r="AA79" s="22">
        <v>6.4061918291368665</v>
      </c>
      <c r="AB79" s="22">
        <v>5.8086933803598839</v>
      </c>
      <c r="AC79" s="22">
        <v>0.9397915572826151</v>
      </c>
      <c r="AD79" s="22">
        <v>0.67194485058654896</v>
      </c>
      <c r="AE79" s="12">
        <v>6</v>
      </c>
      <c r="AF79" s="12">
        <v>6</v>
      </c>
      <c r="AG79" s="60">
        <v>-9.7900000000000001E-2</v>
      </c>
      <c r="AH79" s="60">
        <v>5.7999999999999996E-3</v>
      </c>
      <c r="AJ79" s="35" t="s">
        <v>15</v>
      </c>
      <c r="AK79" s="35" t="s">
        <v>15</v>
      </c>
      <c r="AL79" s="35" t="s">
        <v>15</v>
      </c>
      <c r="AM79" s="35" t="s">
        <v>15</v>
      </c>
      <c r="AN79" s="35" t="s">
        <v>15</v>
      </c>
      <c r="AO79" s="35" t="s">
        <v>15</v>
      </c>
      <c r="AP79" s="35" t="s">
        <v>15</v>
      </c>
      <c r="AQ79" s="35" t="s">
        <v>15</v>
      </c>
    </row>
    <row r="80" spans="1:43" ht="18">
      <c r="A80" s="10" t="s">
        <v>516</v>
      </c>
      <c r="B80" s="1">
        <v>78</v>
      </c>
      <c r="C80" s="1">
        <v>360</v>
      </c>
      <c r="D80" s="1">
        <v>720</v>
      </c>
      <c r="E80" s="2">
        <v>360</v>
      </c>
      <c r="F80" s="20">
        <v>0.33333333333333331</v>
      </c>
      <c r="G80" s="1" t="s">
        <v>15</v>
      </c>
      <c r="H80" s="1" t="s">
        <v>15</v>
      </c>
      <c r="I80" s="1" t="s">
        <v>15</v>
      </c>
      <c r="J80" s="1" t="s">
        <v>22</v>
      </c>
      <c r="K80" s="2" t="s">
        <v>126</v>
      </c>
      <c r="L80" s="1" t="s">
        <v>74</v>
      </c>
      <c r="M80" s="1" t="s">
        <v>518</v>
      </c>
      <c r="N80" s="1" t="s">
        <v>520</v>
      </c>
      <c r="O80" s="1" t="s">
        <v>42</v>
      </c>
      <c r="P80" s="1" t="s">
        <v>17</v>
      </c>
      <c r="Q80" s="18" t="s">
        <v>643</v>
      </c>
      <c r="R80" s="23">
        <v>9.217203879690409</v>
      </c>
      <c r="S80" s="23">
        <v>8.001175663760165</v>
      </c>
      <c r="T80" s="23">
        <v>0.95015667730441988</v>
      </c>
      <c r="U80" s="23">
        <v>0.4261567428411458</v>
      </c>
      <c r="V80" s="16">
        <v>6</v>
      </c>
      <c r="W80" s="16">
        <v>6</v>
      </c>
      <c r="X80" s="58">
        <v>-0.14149999999999999</v>
      </c>
      <c r="Y80" s="58">
        <v>2.2000000000000001E-3</v>
      </c>
      <c r="AA80" s="22">
        <v>9.217203879690409</v>
      </c>
      <c r="AB80" s="22">
        <v>8.001175663760165</v>
      </c>
      <c r="AC80" s="22">
        <v>0.95015667730441988</v>
      </c>
      <c r="AD80" s="22">
        <v>0.4261567428411458</v>
      </c>
      <c r="AE80" s="12">
        <v>6</v>
      </c>
      <c r="AF80" s="12">
        <v>6</v>
      </c>
      <c r="AG80" s="60">
        <v>-0.14149999999999999</v>
      </c>
      <c r="AH80" s="60">
        <v>2.2000000000000001E-3</v>
      </c>
      <c r="AJ80" s="35" t="s">
        <v>15</v>
      </c>
      <c r="AK80" s="35" t="s">
        <v>15</v>
      </c>
      <c r="AL80" s="35" t="s">
        <v>15</v>
      </c>
      <c r="AM80" s="35" t="s">
        <v>15</v>
      </c>
      <c r="AN80" s="35" t="s">
        <v>15</v>
      </c>
      <c r="AO80" s="35" t="s">
        <v>15</v>
      </c>
      <c r="AP80" s="35" t="s">
        <v>15</v>
      </c>
      <c r="AQ80" s="35" t="s">
        <v>15</v>
      </c>
    </row>
    <row r="81" spans="1:43" ht="18">
      <c r="A81" s="1" t="s">
        <v>521</v>
      </c>
      <c r="B81" s="1">
        <v>79</v>
      </c>
      <c r="C81" s="1">
        <v>360</v>
      </c>
      <c r="D81" s="1">
        <v>720</v>
      </c>
      <c r="E81" s="2">
        <v>360</v>
      </c>
      <c r="F81" s="20">
        <v>0.38356164383561642</v>
      </c>
      <c r="G81" s="1" t="s">
        <v>15</v>
      </c>
      <c r="H81" s="1" t="s">
        <v>15</v>
      </c>
      <c r="I81" s="1" t="s">
        <v>15</v>
      </c>
      <c r="J81" s="1" t="s">
        <v>22</v>
      </c>
      <c r="K81" s="2" t="s">
        <v>126</v>
      </c>
      <c r="L81" s="1" t="s">
        <v>74</v>
      </c>
      <c r="M81" s="1" t="s">
        <v>523</v>
      </c>
      <c r="N81" s="3" t="s">
        <v>522</v>
      </c>
      <c r="O81" s="1" t="s">
        <v>42</v>
      </c>
      <c r="P81" s="1" t="s">
        <v>17</v>
      </c>
      <c r="Q81" s="1" t="s">
        <v>644</v>
      </c>
      <c r="R81" s="23">
        <v>6.7341772151898738</v>
      </c>
      <c r="S81" s="23">
        <v>7.8481012658227849</v>
      </c>
      <c r="T81" s="23">
        <v>0.95380517797479536</v>
      </c>
      <c r="U81" s="23">
        <v>1.0154031513980388</v>
      </c>
      <c r="V81" s="16">
        <v>9</v>
      </c>
      <c r="W81" s="16">
        <v>9</v>
      </c>
      <c r="X81" s="58">
        <v>0.15310000000000001</v>
      </c>
      <c r="Y81" s="58">
        <v>4.1000000000000003E-3</v>
      </c>
      <c r="AA81" s="22">
        <v>6.7341772151898738</v>
      </c>
      <c r="AB81" s="22">
        <v>7.8481012658227849</v>
      </c>
      <c r="AC81" s="22">
        <v>0.95380517797479536</v>
      </c>
      <c r="AD81" s="22">
        <v>1.0154031513980388</v>
      </c>
      <c r="AE81" s="12">
        <v>9</v>
      </c>
      <c r="AF81" s="12">
        <v>9</v>
      </c>
      <c r="AG81" s="60">
        <v>0.15310000000000001</v>
      </c>
      <c r="AH81" s="60">
        <v>4.1000000000000003E-3</v>
      </c>
      <c r="AJ81" s="35" t="s">
        <v>15</v>
      </c>
      <c r="AK81" s="35" t="s">
        <v>15</v>
      </c>
      <c r="AL81" s="35" t="s">
        <v>15</v>
      </c>
      <c r="AM81" s="35" t="s">
        <v>15</v>
      </c>
      <c r="AN81" s="35" t="s">
        <v>15</v>
      </c>
      <c r="AO81" s="35" t="s">
        <v>15</v>
      </c>
      <c r="AP81" s="35" t="s">
        <v>15</v>
      </c>
      <c r="AQ81" s="35" t="s">
        <v>15</v>
      </c>
    </row>
    <row r="82" spans="1:43" ht="18">
      <c r="A82" s="1" t="s">
        <v>521</v>
      </c>
      <c r="B82" s="1">
        <v>80</v>
      </c>
      <c r="C82" s="1">
        <v>360</v>
      </c>
      <c r="D82" s="1">
        <v>720</v>
      </c>
      <c r="E82" s="2">
        <v>360</v>
      </c>
      <c r="F82" s="20">
        <v>0.38356164383561642</v>
      </c>
      <c r="G82" s="1" t="s">
        <v>15</v>
      </c>
      <c r="H82" s="1" t="s">
        <v>15</v>
      </c>
      <c r="I82" s="1" t="s">
        <v>15</v>
      </c>
      <c r="J82" s="1" t="s">
        <v>22</v>
      </c>
      <c r="K82" s="2" t="s">
        <v>126</v>
      </c>
      <c r="L82" s="1" t="s">
        <v>74</v>
      </c>
      <c r="M82" s="1" t="s">
        <v>523</v>
      </c>
      <c r="N82" s="3" t="s">
        <v>520</v>
      </c>
      <c r="O82" s="1" t="s">
        <v>42</v>
      </c>
      <c r="P82" s="1" t="s">
        <v>17</v>
      </c>
      <c r="Q82" s="1" t="s">
        <v>644</v>
      </c>
      <c r="R82" s="23">
        <v>8.2658227848101262</v>
      </c>
      <c r="S82" s="23">
        <v>9.4303797468354436</v>
      </c>
      <c r="T82" s="23">
        <v>0.70596152133401024</v>
      </c>
      <c r="U82" s="23">
        <v>0.85542437661166093</v>
      </c>
      <c r="V82" s="16">
        <v>9</v>
      </c>
      <c r="W82" s="16">
        <v>9</v>
      </c>
      <c r="X82" s="58">
        <v>0.1318</v>
      </c>
      <c r="Y82" s="58">
        <v>1.6999999999999999E-3</v>
      </c>
      <c r="AA82" s="22">
        <v>8.2658227848101262</v>
      </c>
      <c r="AB82" s="22">
        <v>9.4303797468354436</v>
      </c>
      <c r="AC82" s="22">
        <v>0.70596152133401024</v>
      </c>
      <c r="AD82" s="22">
        <v>0.85542437661166093</v>
      </c>
      <c r="AE82" s="12">
        <v>9</v>
      </c>
      <c r="AF82" s="12">
        <v>9</v>
      </c>
      <c r="AG82" s="60">
        <v>0.1318</v>
      </c>
      <c r="AH82" s="60">
        <v>1.6999999999999999E-3</v>
      </c>
      <c r="AJ82" s="35" t="s">
        <v>15</v>
      </c>
      <c r="AK82" s="35" t="s">
        <v>15</v>
      </c>
      <c r="AL82" s="35" t="s">
        <v>15</v>
      </c>
      <c r="AM82" s="35" t="s">
        <v>15</v>
      </c>
      <c r="AN82" s="35" t="s">
        <v>15</v>
      </c>
      <c r="AO82" s="35" t="s">
        <v>15</v>
      </c>
      <c r="AP82" s="35" t="s">
        <v>15</v>
      </c>
      <c r="AQ82" s="35" t="s">
        <v>15</v>
      </c>
    </row>
    <row r="83" spans="1:43" ht="18">
      <c r="A83" s="1" t="s">
        <v>524</v>
      </c>
      <c r="B83" s="1">
        <v>81</v>
      </c>
      <c r="C83" s="1">
        <v>380</v>
      </c>
      <c r="D83" s="1">
        <v>622</v>
      </c>
      <c r="E83" s="1">
        <v>242</v>
      </c>
      <c r="F83" s="20">
        <v>0.30136986301369861</v>
      </c>
      <c r="G83" s="2" t="s">
        <v>525</v>
      </c>
      <c r="H83" s="2" t="s">
        <v>526</v>
      </c>
      <c r="I83" s="1" t="s">
        <v>527</v>
      </c>
      <c r="J83" s="1" t="s">
        <v>22</v>
      </c>
      <c r="K83" s="2" t="s">
        <v>528</v>
      </c>
      <c r="L83" s="1" t="s">
        <v>74</v>
      </c>
      <c r="M83" s="1" t="s">
        <v>190</v>
      </c>
      <c r="N83" s="3" t="s">
        <v>15</v>
      </c>
      <c r="O83" s="1" t="s">
        <v>42</v>
      </c>
      <c r="P83" s="1" t="s">
        <v>47</v>
      </c>
      <c r="Q83" s="3" t="s">
        <v>72</v>
      </c>
      <c r="R83" s="23">
        <v>508</v>
      </c>
      <c r="S83" s="23">
        <v>523.5</v>
      </c>
      <c r="T83" s="23">
        <v>50.8</v>
      </c>
      <c r="U83" s="23">
        <v>52.35</v>
      </c>
      <c r="V83" s="16">
        <v>6</v>
      </c>
      <c r="W83" s="16">
        <v>6</v>
      </c>
      <c r="X83" s="58">
        <v>3.0099999999999998E-2</v>
      </c>
      <c r="Y83" s="58">
        <v>3.3E-3</v>
      </c>
      <c r="AA83" s="22">
        <v>508</v>
      </c>
      <c r="AB83" s="22">
        <v>523.5</v>
      </c>
      <c r="AC83" s="22">
        <v>50.8</v>
      </c>
      <c r="AD83" s="22">
        <v>52.35</v>
      </c>
      <c r="AE83" s="12">
        <v>6</v>
      </c>
      <c r="AF83" s="12">
        <v>6</v>
      </c>
      <c r="AG83" s="60">
        <v>3.0099999999999998E-2</v>
      </c>
      <c r="AH83" s="60">
        <v>3.3E-3</v>
      </c>
      <c r="AJ83" s="35" t="s">
        <v>15</v>
      </c>
      <c r="AK83" s="35" t="s">
        <v>15</v>
      </c>
      <c r="AL83" s="35" t="s">
        <v>15</v>
      </c>
      <c r="AM83" s="35" t="s">
        <v>15</v>
      </c>
      <c r="AN83" s="35" t="s">
        <v>15</v>
      </c>
      <c r="AO83" s="35" t="s">
        <v>15</v>
      </c>
      <c r="AP83" s="35" t="s">
        <v>15</v>
      </c>
      <c r="AQ83" s="35" t="s">
        <v>15</v>
      </c>
    </row>
    <row r="84" spans="1:43" ht="18">
      <c r="A84" s="1" t="s">
        <v>524</v>
      </c>
      <c r="B84" s="1">
        <v>82</v>
      </c>
      <c r="C84" s="1">
        <v>380</v>
      </c>
      <c r="D84" s="1">
        <v>622</v>
      </c>
      <c r="E84" s="1">
        <v>242</v>
      </c>
      <c r="F84" s="20">
        <v>0.30136986301369861</v>
      </c>
      <c r="G84" s="2" t="s">
        <v>525</v>
      </c>
      <c r="H84" s="2" t="s">
        <v>526</v>
      </c>
      <c r="I84" s="1" t="s">
        <v>527</v>
      </c>
      <c r="J84" s="1" t="s">
        <v>22</v>
      </c>
      <c r="K84" s="2" t="s">
        <v>528</v>
      </c>
      <c r="L84" s="1" t="s">
        <v>529</v>
      </c>
      <c r="M84" s="1" t="s">
        <v>190</v>
      </c>
      <c r="N84" s="3" t="s">
        <v>15</v>
      </c>
      <c r="O84" s="1" t="s">
        <v>42</v>
      </c>
      <c r="P84" s="1" t="s">
        <v>47</v>
      </c>
      <c r="Q84" s="3" t="s">
        <v>72</v>
      </c>
      <c r="R84" s="23">
        <v>525.29999999999995</v>
      </c>
      <c r="S84" s="23">
        <v>540.6</v>
      </c>
      <c r="T84" s="23">
        <v>52.529999999999994</v>
      </c>
      <c r="U84" s="23">
        <v>54.06</v>
      </c>
      <c r="V84" s="16">
        <v>6</v>
      </c>
      <c r="W84" s="16">
        <v>6</v>
      </c>
      <c r="X84" s="58">
        <v>2.87E-2</v>
      </c>
      <c r="Y84" s="58">
        <v>3.3E-3</v>
      </c>
      <c r="AA84" s="22">
        <v>525.29999999999995</v>
      </c>
      <c r="AB84" s="22">
        <v>540.6</v>
      </c>
      <c r="AC84" s="22">
        <v>52.529999999999994</v>
      </c>
      <c r="AD84" s="22">
        <v>54.06</v>
      </c>
      <c r="AE84" s="12">
        <v>6</v>
      </c>
      <c r="AF84" s="12">
        <v>6</v>
      </c>
      <c r="AG84" s="60">
        <v>2.87E-2</v>
      </c>
      <c r="AH84" s="60">
        <v>3.3E-3</v>
      </c>
      <c r="AJ84" s="35" t="s">
        <v>15</v>
      </c>
      <c r="AK84" s="35" t="s">
        <v>15</v>
      </c>
      <c r="AL84" s="35" t="s">
        <v>15</v>
      </c>
      <c r="AM84" s="35" t="s">
        <v>15</v>
      </c>
      <c r="AN84" s="35" t="s">
        <v>15</v>
      </c>
      <c r="AO84" s="35" t="s">
        <v>15</v>
      </c>
      <c r="AP84" s="35" t="s">
        <v>15</v>
      </c>
      <c r="AQ84" s="35" t="s">
        <v>15</v>
      </c>
    </row>
    <row r="85" spans="1:43" ht="18">
      <c r="A85" s="1" t="s">
        <v>530</v>
      </c>
      <c r="B85" s="1">
        <v>83</v>
      </c>
      <c r="C85" s="1">
        <v>390</v>
      </c>
      <c r="D85" s="1">
        <v>550</v>
      </c>
      <c r="E85" s="1">
        <v>160</v>
      </c>
      <c r="F85" s="20">
        <v>0.33333333333333331</v>
      </c>
      <c r="G85" s="2" t="s">
        <v>383</v>
      </c>
      <c r="H85" s="2" t="s">
        <v>384</v>
      </c>
      <c r="I85" s="1" t="s">
        <v>132</v>
      </c>
      <c r="J85" s="1" t="s">
        <v>56</v>
      </c>
      <c r="K85" s="2" t="s">
        <v>531</v>
      </c>
      <c r="L85" s="1" t="s">
        <v>45</v>
      </c>
      <c r="M85" s="1" t="s">
        <v>24</v>
      </c>
      <c r="N85" s="3" t="s">
        <v>15</v>
      </c>
      <c r="O85" s="1" t="s">
        <v>42</v>
      </c>
      <c r="P85" s="1" t="s">
        <v>47</v>
      </c>
      <c r="Q85" s="3" t="s">
        <v>296</v>
      </c>
      <c r="R85" s="23">
        <v>116.26575028636883</v>
      </c>
      <c r="S85" s="23">
        <v>146.33447880870563</v>
      </c>
      <c r="T85" s="23">
        <v>11.626575028636882</v>
      </c>
      <c r="U85" s="23">
        <v>14.633447880870563</v>
      </c>
      <c r="V85" s="16">
        <v>4</v>
      </c>
      <c r="W85" s="16">
        <v>4</v>
      </c>
      <c r="X85" s="58">
        <v>0.23</v>
      </c>
      <c r="Y85" s="58">
        <v>5.0000000000000001E-3</v>
      </c>
      <c r="AA85" s="22">
        <v>116.26575028636883</v>
      </c>
      <c r="AB85" s="22">
        <v>146.33447880870563</v>
      </c>
      <c r="AC85" s="22">
        <v>11.626575028636882</v>
      </c>
      <c r="AD85" s="22">
        <v>14.633447880870563</v>
      </c>
      <c r="AE85" s="12">
        <v>4</v>
      </c>
      <c r="AF85" s="12">
        <v>4</v>
      </c>
      <c r="AG85" s="60">
        <v>0.23</v>
      </c>
      <c r="AH85" s="60">
        <v>5.0000000000000001E-3</v>
      </c>
      <c r="AJ85" s="35" t="s">
        <v>15</v>
      </c>
      <c r="AK85" s="35" t="s">
        <v>15</v>
      </c>
      <c r="AL85" s="35" t="s">
        <v>15</v>
      </c>
      <c r="AM85" s="35" t="s">
        <v>15</v>
      </c>
      <c r="AN85" s="35" t="s">
        <v>15</v>
      </c>
      <c r="AO85" s="35" t="s">
        <v>15</v>
      </c>
      <c r="AP85" s="35" t="s">
        <v>15</v>
      </c>
      <c r="AQ85" s="35" t="s">
        <v>15</v>
      </c>
    </row>
    <row r="86" spans="1:43" ht="18">
      <c r="A86" s="1" t="s">
        <v>530</v>
      </c>
      <c r="B86" s="1">
        <v>84</v>
      </c>
      <c r="C86" s="1">
        <v>390</v>
      </c>
      <c r="D86" s="1">
        <v>550</v>
      </c>
      <c r="E86" s="1">
        <v>160</v>
      </c>
      <c r="F86" s="20">
        <v>0.33333333333333331</v>
      </c>
      <c r="G86" s="2" t="s">
        <v>383</v>
      </c>
      <c r="H86" s="2" t="s">
        <v>384</v>
      </c>
      <c r="I86" s="1" t="s">
        <v>132</v>
      </c>
      <c r="J86" s="1" t="s">
        <v>56</v>
      </c>
      <c r="K86" s="2" t="s">
        <v>531</v>
      </c>
      <c r="L86" s="1" t="s">
        <v>388</v>
      </c>
      <c r="M86" s="1" t="s">
        <v>24</v>
      </c>
      <c r="N86" s="3" t="s">
        <v>15</v>
      </c>
      <c r="O86" s="1" t="s">
        <v>42</v>
      </c>
      <c r="P86" s="1" t="s">
        <v>47</v>
      </c>
      <c r="Q86" s="3" t="s">
        <v>296</v>
      </c>
      <c r="R86" s="23">
        <v>165.37800687285224</v>
      </c>
      <c r="S86" s="23">
        <v>173.96907216494844</v>
      </c>
      <c r="T86" s="23">
        <v>16.537800687285223</v>
      </c>
      <c r="U86" s="23">
        <v>17.396907216494846</v>
      </c>
      <c r="V86" s="16">
        <v>4</v>
      </c>
      <c r="W86" s="16">
        <v>4</v>
      </c>
      <c r="X86" s="58">
        <v>5.0599999999999999E-2</v>
      </c>
      <c r="Y86" s="58">
        <v>5.0000000000000001E-3</v>
      </c>
      <c r="AA86" s="22">
        <v>165.37800687285224</v>
      </c>
      <c r="AB86" s="22">
        <v>173.96907216494844</v>
      </c>
      <c r="AC86" s="22">
        <v>16.537800687285223</v>
      </c>
      <c r="AD86" s="22">
        <v>17.396907216494846</v>
      </c>
      <c r="AE86" s="12">
        <v>4</v>
      </c>
      <c r="AF86" s="12">
        <v>4</v>
      </c>
      <c r="AG86" s="60">
        <v>5.0599999999999999E-2</v>
      </c>
      <c r="AH86" s="60">
        <v>5.0000000000000001E-3</v>
      </c>
      <c r="AJ86" s="35" t="s">
        <v>15</v>
      </c>
      <c r="AK86" s="35" t="s">
        <v>15</v>
      </c>
      <c r="AL86" s="35" t="s">
        <v>15</v>
      </c>
      <c r="AM86" s="35" t="s">
        <v>15</v>
      </c>
      <c r="AN86" s="35" t="s">
        <v>15</v>
      </c>
      <c r="AO86" s="35" t="s">
        <v>15</v>
      </c>
      <c r="AP86" s="35" t="s">
        <v>15</v>
      </c>
      <c r="AQ86" s="35" t="s">
        <v>15</v>
      </c>
    </row>
    <row r="87" spans="1:43" ht="18">
      <c r="A87" s="1" t="s">
        <v>142</v>
      </c>
      <c r="B87" s="1">
        <v>85</v>
      </c>
      <c r="C87" s="1">
        <v>390</v>
      </c>
      <c r="D87" s="1">
        <v>700</v>
      </c>
      <c r="E87" s="1">
        <v>310</v>
      </c>
      <c r="F87" s="20">
        <v>0.34246575342465752</v>
      </c>
      <c r="G87" s="2" t="s">
        <v>143</v>
      </c>
      <c r="H87" s="2" t="s">
        <v>144</v>
      </c>
      <c r="I87" s="1" t="s">
        <v>132</v>
      </c>
      <c r="J87" s="1" t="s">
        <v>22</v>
      </c>
      <c r="K87" s="2" t="s">
        <v>1049</v>
      </c>
      <c r="L87" s="1" t="s">
        <v>16</v>
      </c>
      <c r="M87" s="1" t="s">
        <v>75</v>
      </c>
      <c r="N87" s="3" t="s">
        <v>532</v>
      </c>
      <c r="O87" s="1" t="s">
        <v>16</v>
      </c>
      <c r="P87" s="1" t="s">
        <v>47</v>
      </c>
      <c r="Q87" s="3" t="s">
        <v>129</v>
      </c>
      <c r="R87" s="23">
        <v>95.752895752895753</v>
      </c>
      <c r="S87" s="23">
        <v>95.752895752895753</v>
      </c>
      <c r="T87" s="23">
        <v>9.5752895752895757</v>
      </c>
      <c r="U87" s="23">
        <v>9.5752895752895757</v>
      </c>
      <c r="V87" s="16">
        <v>4</v>
      </c>
      <c r="W87" s="16">
        <v>4</v>
      </c>
      <c r="X87" s="58">
        <v>0</v>
      </c>
      <c r="Y87" s="58">
        <v>5.0000000000000001E-3</v>
      </c>
      <c r="AA87" s="22">
        <v>95.752895752895753</v>
      </c>
      <c r="AB87" s="22">
        <v>95.752895752895753</v>
      </c>
      <c r="AC87" s="22">
        <v>9.5752895752895757</v>
      </c>
      <c r="AD87" s="22">
        <v>9.5752895752895757</v>
      </c>
      <c r="AE87" s="12">
        <v>4</v>
      </c>
      <c r="AF87" s="12">
        <v>4</v>
      </c>
      <c r="AG87" s="60">
        <v>0</v>
      </c>
      <c r="AH87" s="60">
        <v>5.0000000000000001E-3</v>
      </c>
      <c r="AJ87" s="35" t="s">
        <v>15</v>
      </c>
      <c r="AK87" s="35" t="s">
        <v>15</v>
      </c>
      <c r="AL87" s="35" t="s">
        <v>15</v>
      </c>
      <c r="AM87" s="35" t="s">
        <v>15</v>
      </c>
      <c r="AN87" s="35" t="s">
        <v>15</v>
      </c>
      <c r="AO87" s="35" t="s">
        <v>15</v>
      </c>
      <c r="AP87" s="35" t="s">
        <v>15</v>
      </c>
      <c r="AQ87" s="35" t="s">
        <v>15</v>
      </c>
    </row>
    <row r="88" spans="1:43" ht="18">
      <c r="A88" s="1" t="s">
        <v>142</v>
      </c>
      <c r="B88" s="1">
        <v>86</v>
      </c>
      <c r="C88" s="1">
        <v>390</v>
      </c>
      <c r="D88" s="1">
        <v>700</v>
      </c>
      <c r="E88" s="1">
        <v>310</v>
      </c>
      <c r="F88" s="20">
        <v>0.34246575342465752</v>
      </c>
      <c r="G88" s="2" t="s">
        <v>143</v>
      </c>
      <c r="H88" s="2" t="s">
        <v>144</v>
      </c>
      <c r="I88" s="1" t="s">
        <v>132</v>
      </c>
      <c r="J88" s="1" t="s">
        <v>22</v>
      </c>
      <c r="K88" s="2" t="s">
        <v>1049</v>
      </c>
      <c r="L88" s="1" t="s">
        <v>135</v>
      </c>
      <c r="M88" s="1" t="s">
        <v>75</v>
      </c>
      <c r="N88" s="3" t="s">
        <v>532</v>
      </c>
      <c r="O88" s="1" t="s">
        <v>16</v>
      </c>
      <c r="P88" s="1" t="s">
        <v>47</v>
      </c>
      <c r="Q88" s="3" t="s">
        <v>129</v>
      </c>
      <c r="R88" s="23">
        <v>228.57142857142858</v>
      </c>
      <c r="S88" s="23">
        <v>270.27027027027026</v>
      </c>
      <c r="T88" s="23">
        <v>22.857142857142858</v>
      </c>
      <c r="U88" s="23">
        <v>27.027027027027025</v>
      </c>
      <c r="V88" s="16">
        <v>4</v>
      </c>
      <c r="W88" s="16">
        <v>4</v>
      </c>
      <c r="X88" s="58">
        <v>0.1676</v>
      </c>
      <c r="Y88" s="58">
        <v>5.0000000000000001E-3</v>
      </c>
      <c r="AA88" s="22">
        <v>228.57142857142858</v>
      </c>
      <c r="AB88" s="22">
        <v>270.27027027027026</v>
      </c>
      <c r="AC88" s="22">
        <v>22.857142857142858</v>
      </c>
      <c r="AD88" s="22">
        <v>27.027027027027025</v>
      </c>
      <c r="AE88" s="12">
        <v>4</v>
      </c>
      <c r="AF88" s="12">
        <v>4</v>
      </c>
      <c r="AG88" s="60">
        <v>0.1676</v>
      </c>
      <c r="AH88" s="60">
        <v>5.0000000000000001E-3</v>
      </c>
      <c r="AJ88" s="35" t="s">
        <v>15</v>
      </c>
      <c r="AK88" s="35" t="s">
        <v>15</v>
      </c>
      <c r="AL88" s="35" t="s">
        <v>15</v>
      </c>
      <c r="AM88" s="35" t="s">
        <v>15</v>
      </c>
      <c r="AN88" s="35" t="s">
        <v>15</v>
      </c>
      <c r="AO88" s="35" t="s">
        <v>15</v>
      </c>
      <c r="AP88" s="35" t="s">
        <v>15</v>
      </c>
      <c r="AQ88" s="35" t="s">
        <v>15</v>
      </c>
    </row>
    <row r="89" spans="1:43" ht="18">
      <c r="A89" s="1" t="s">
        <v>142</v>
      </c>
      <c r="B89" s="1">
        <v>87</v>
      </c>
      <c r="C89" s="1">
        <v>390</v>
      </c>
      <c r="D89" s="1">
        <v>700</v>
      </c>
      <c r="E89" s="1">
        <v>310</v>
      </c>
      <c r="F89" s="20">
        <v>0.34246575342465752</v>
      </c>
      <c r="G89" s="2" t="s">
        <v>143</v>
      </c>
      <c r="H89" s="2" t="s">
        <v>144</v>
      </c>
      <c r="I89" s="1" t="s">
        <v>132</v>
      </c>
      <c r="J89" s="1" t="s">
        <v>22</v>
      </c>
      <c r="K89" s="2" t="s">
        <v>1049</v>
      </c>
      <c r="L89" s="1" t="s">
        <v>16</v>
      </c>
      <c r="M89" s="1" t="s">
        <v>75</v>
      </c>
      <c r="N89" s="3" t="s">
        <v>532</v>
      </c>
      <c r="O89" s="1" t="s">
        <v>16</v>
      </c>
      <c r="P89" s="1" t="s">
        <v>47</v>
      </c>
      <c r="Q89" s="3" t="s">
        <v>140</v>
      </c>
      <c r="R89" s="23">
        <v>98.841698841698843</v>
      </c>
      <c r="S89" s="23">
        <v>114.28571428571429</v>
      </c>
      <c r="T89" s="23">
        <v>9.884169884169884</v>
      </c>
      <c r="U89" s="23">
        <v>11.428571428571429</v>
      </c>
      <c r="V89" s="16">
        <v>4</v>
      </c>
      <c r="W89" s="16">
        <v>4</v>
      </c>
      <c r="X89" s="58">
        <v>0.1452</v>
      </c>
      <c r="Y89" s="58">
        <v>5.0000000000000001E-3</v>
      </c>
      <c r="AA89" s="22">
        <v>98.841698841698843</v>
      </c>
      <c r="AB89" s="22">
        <v>114.28571428571429</v>
      </c>
      <c r="AC89" s="22">
        <v>9.884169884169884</v>
      </c>
      <c r="AD89" s="22">
        <v>11.428571428571429</v>
      </c>
      <c r="AE89" s="12">
        <v>4</v>
      </c>
      <c r="AF89" s="12">
        <v>4</v>
      </c>
      <c r="AG89" s="60">
        <v>0.1452</v>
      </c>
      <c r="AH89" s="60">
        <v>5.0000000000000001E-3</v>
      </c>
      <c r="AJ89" s="35" t="s">
        <v>15</v>
      </c>
      <c r="AK89" s="35" t="s">
        <v>15</v>
      </c>
      <c r="AL89" s="35" t="s">
        <v>15</v>
      </c>
      <c r="AM89" s="35" t="s">
        <v>15</v>
      </c>
      <c r="AN89" s="35" t="s">
        <v>15</v>
      </c>
      <c r="AO89" s="35" t="s">
        <v>15</v>
      </c>
      <c r="AP89" s="35" t="s">
        <v>15</v>
      </c>
      <c r="AQ89" s="35" t="s">
        <v>15</v>
      </c>
    </row>
    <row r="90" spans="1:43" ht="18">
      <c r="A90" s="1" t="s">
        <v>142</v>
      </c>
      <c r="B90" s="1">
        <v>88</v>
      </c>
      <c r="C90" s="1">
        <v>390</v>
      </c>
      <c r="D90" s="1">
        <v>700</v>
      </c>
      <c r="E90" s="1">
        <v>310</v>
      </c>
      <c r="F90" s="20">
        <v>0.34246575342465752</v>
      </c>
      <c r="G90" s="2" t="s">
        <v>143</v>
      </c>
      <c r="H90" s="2" t="s">
        <v>144</v>
      </c>
      <c r="I90" s="1" t="s">
        <v>132</v>
      </c>
      <c r="J90" s="1" t="s">
        <v>22</v>
      </c>
      <c r="K90" s="2" t="s">
        <v>1049</v>
      </c>
      <c r="L90" s="1" t="s">
        <v>135</v>
      </c>
      <c r="M90" s="1" t="s">
        <v>75</v>
      </c>
      <c r="N90" s="3" t="s">
        <v>532</v>
      </c>
      <c r="O90" s="1" t="s">
        <v>16</v>
      </c>
      <c r="P90" s="1" t="s">
        <v>47</v>
      </c>
      <c r="Q90" s="3" t="s">
        <v>140</v>
      </c>
      <c r="R90" s="23">
        <v>301.15830115830119</v>
      </c>
      <c r="S90" s="23">
        <v>373.74517374517376</v>
      </c>
      <c r="T90" s="23">
        <v>30.115830115830118</v>
      </c>
      <c r="U90" s="23">
        <v>37.374517374517374</v>
      </c>
      <c r="V90" s="16">
        <v>4</v>
      </c>
      <c r="W90" s="16">
        <v>4</v>
      </c>
      <c r="X90" s="58">
        <v>0.21590000000000001</v>
      </c>
      <c r="Y90" s="58">
        <v>5.0000000000000001E-3</v>
      </c>
      <c r="AA90" s="22">
        <v>301.15830115830119</v>
      </c>
      <c r="AB90" s="22">
        <v>373.74517374517376</v>
      </c>
      <c r="AC90" s="22">
        <v>30.115830115830118</v>
      </c>
      <c r="AD90" s="22">
        <v>37.374517374517374</v>
      </c>
      <c r="AE90" s="12">
        <v>4</v>
      </c>
      <c r="AF90" s="12">
        <v>4</v>
      </c>
      <c r="AG90" s="60">
        <v>0.21590000000000001</v>
      </c>
      <c r="AH90" s="60">
        <v>5.0000000000000001E-3</v>
      </c>
      <c r="AJ90" s="35" t="s">
        <v>15</v>
      </c>
      <c r="AK90" s="35" t="s">
        <v>15</v>
      </c>
      <c r="AL90" s="35" t="s">
        <v>15</v>
      </c>
      <c r="AM90" s="35" t="s">
        <v>15</v>
      </c>
      <c r="AN90" s="35" t="s">
        <v>15</v>
      </c>
      <c r="AO90" s="35" t="s">
        <v>15</v>
      </c>
      <c r="AP90" s="35" t="s">
        <v>15</v>
      </c>
      <c r="AQ90" s="35" t="s">
        <v>15</v>
      </c>
    </row>
    <row r="91" spans="1:43" ht="18">
      <c r="A91" s="1" t="s">
        <v>142</v>
      </c>
      <c r="B91" s="1">
        <v>89</v>
      </c>
      <c r="C91" s="1">
        <v>390</v>
      </c>
      <c r="D91" s="1">
        <v>700</v>
      </c>
      <c r="E91" s="1">
        <v>310</v>
      </c>
      <c r="F91" s="20">
        <v>0.34246575342465752</v>
      </c>
      <c r="G91" s="2" t="s">
        <v>143</v>
      </c>
      <c r="H91" s="2" t="s">
        <v>144</v>
      </c>
      <c r="I91" s="1" t="s">
        <v>132</v>
      </c>
      <c r="J91" s="1" t="s">
        <v>22</v>
      </c>
      <c r="K91" s="2" t="s">
        <v>1049</v>
      </c>
      <c r="L91" s="1" t="s">
        <v>16</v>
      </c>
      <c r="M91" s="1" t="s">
        <v>190</v>
      </c>
      <c r="N91" s="4" t="s">
        <v>145</v>
      </c>
      <c r="O91" s="1" t="s">
        <v>16</v>
      </c>
      <c r="P91" s="1" t="s">
        <v>47</v>
      </c>
      <c r="Q91" s="3" t="s">
        <v>129</v>
      </c>
      <c r="R91" s="23">
        <v>23.1</v>
      </c>
      <c r="S91" s="23">
        <v>34</v>
      </c>
      <c r="T91" s="23">
        <v>2.31</v>
      </c>
      <c r="U91" s="23">
        <v>3.4</v>
      </c>
      <c r="V91" s="16">
        <v>4</v>
      </c>
      <c r="W91" s="16">
        <v>4</v>
      </c>
      <c r="X91" s="58">
        <v>0.38650000000000001</v>
      </c>
      <c r="Y91" s="58">
        <v>5.0000000000000001E-3</v>
      </c>
      <c r="AA91" s="22">
        <v>23.1</v>
      </c>
      <c r="AB91" s="22">
        <v>34</v>
      </c>
      <c r="AC91" s="22">
        <v>2.31</v>
      </c>
      <c r="AD91" s="22">
        <v>3.4</v>
      </c>
      <c r="AE91" s="12">
        <v>4</v>
      </c>
      <c r="AF91" s="12">
        <v>4</v>
      </c>
      <c r="AG91" s="60">
        <v>0.38650000000000001</v>
      </c>
      <c r="AH91" s="60">
        <v>5.0000000000000001E-3</v>
      </c>
      <c r="AJ91" s="35" t="s">
        <v>15</v>
      </c>
      <c r="AK91" s="35" t="s">
        <v>15</v>
      </c>
      <c r="AL91" s="35" t="s">
        <v>15</v>
      </c>
      <c r="AM91" s="35" t="s">
        <v>15</v>
      </c>
      <c r="AN91" s="35" t="s">
        <v>15</v>
      </c>
      <c r="AO91" s="35" t="s">
        <v>15</v>
      </c>
      <c r="AP91" s="35" t="s">
        <v>15</v>
      </c>
      <c r="AQ91" s="35" t="s">
        <v>15</v>
      </c>
    </row>
    <row r="92" spans="1:43" ht="18">
      <c r="A92" s="1" t="s">
        <v>142</v>
      </c>
      <c r="B92" s="1">
        <v>90</v>
      </c>
      <c r="C92" s="1">
        <v>390</v>
      </c>
      <c r="D92" s="1">
        <v>700</v>
      </c>
      <c r="E92" s="1">
        <v>310</v>
      </c>
      <c r="F92" s="20">
        <v>0.34246575342465752</v>
      </c>
      <c r="G92" s="2" t="s">
        <v>143</v>
      </c>
      <c r="H92" s="2" t="s">
        <v>144</v>
      </c>
      <c r="I92" s="1" t="s">
        <v>132</v>
      </c>
      <c r="J92" s="1" t="s">
        <v>22</v>
      </c>
      <c r="K92" s="2" t="s">
        <v>1049</v>
      </c>
      <c r="L92" s="1" t="s">
        <v>135</v>
      </c>
      <c r="M92" s="1" t="s">
        <v>190</v>
      </c>
      <c r="N92" s="4" t="s">
        <v>145</v>
      </c>
      <c r="O92" s="1" t="s">
        <v>16</v>
      </c>
      <c r="P92" s="1" t="s">
        <v>47</v>
      </c>
      <c r="Q92" s="3" t="s">
        <v>129</v>
      </c>
      <c r="R92" s="23">
        <v>33.5</v>
      </c>
      <c r="S92" s="23">
        <v>53.6</v>
      </c>
      <c r="T92" s="23">
        <v>3.35</v>
      </c>
      <c r="U92" s="23">
        <v>5.36</v>
      </c>
      <c r="V92" s="16">
        <v>4</v>
      </c>
      <c r="W92" s="16">
        <v>4</v>
      </c>
      <c r="X92" s="58">
        <v>0.47</v>
      </c>
      <c r="Y92" s="58">
        <v>5.0000000000000001E-3</v>
      </c>
      <c r="AA92" s="22">
        <v>33.5</v>
      </c>
      <c r="AB92" s="22">
        <v>53.6</v>
      </c>
      <c r="AC92" s="22">
        <v>3.35</v>
      </c>
      <c r="AD92" s="22">
        <v>5.36</v>
      </c>
      <c r="AE92" s="12">
        <v>4</v>
      </c>
      <c r="AF92" s="12">
        <v>4</v>
      </c>
      <c r="AG92" s="60">
        <v>0.47</v>
      </c>
      <c r="AH92" s="60">
        <v>5.0000000000000001E-3</v>
      </c>
      <c r="AJ92" s="35" t="s">
        <v>15</v>
      </c>
      <c r="AK92" s="35" t="s">
        <v>15</v>
      </c>
      <c r="AL92" s="35" t="s">
        <v>15</v>
      </c>
      <c r="AM92" s="35" t="s">
        <v>15</v>
      </c>
      <c r="AN92" s="35" t="s">
        <v>15</v>
      </c>
      <c r="AO92" s="35" t="s">
        <v>15</v>
      </c>
      <c r="AP92" s="35" t="s">
        <v>15</v>
      </c>
      <c r="AQ92" s="35" t="s">
        <v>15</v>
      </c>
    </row>
    <row r="93" spans="1:43" ht="18">
      <c r="A93" s="1" t="s">
        <v>142</v>
      </c>
      <c r="B93" s="1">
        <v>91</v>
      </c>
      <c r="C93" s="1">
        <v>390</v>
      </c>
      <c r="D93" s="1">
        <v>700</v>
      </c>
      <c r="E93" s="1">
        <v>310</v>
      </c>
      <c r="F93" s="20">
        <v>0.34246575342465752</v>
      </c>
      <c r="G93" s="2" t="s">
        <v>143</v>
      </c>
      <c r="H93" s="2" t="s">
        <v>144</v>
      </c>
      <c r="I93" s="1" t="s">
        <v>132</v>
      </c>
      <c r="J93" s="1" t="s">
        <v>22</v>
      </c>
      <c r="K93" s="2" t="s">
        <v>1049</v>
      </c>
      <c r="L93" s="1" t="s">
        <v>16</v>
      </c>
      <c r="M93" s="1" t="s">
        <v>190</v>
      </c>
      <c r="N93" s="4" t="s">
        <v>146</v>
      </c>
      <c r="O93" s="1" t="s">
        <v>16</v>
      </c>
      <c r="P93" s="1" t="s">
        <v>47</v>
      </c>
      <c r="Q93" s="3" t="s">
        <v>129</v>
      </c>
      <c r="R93" s="23">
        <v>61</v>
      </c>
      <c r="S93" s="23">
        <v>83.6</v>
      </c>
      <c r="T93" s="23">
        <v>6.1</v>
      </c>
      <c r="U93" s="23">
        <v>8.36</v>
      </c>
      <c r="V93" s="16">
        <v>4</v>
      </c>
      <c r="W93" s="16">
        <v>4</v>
      </c>
      <c r="X93" s="58">
        <v>0.31519999999999998</v>
      </c>
      <c r="Y93" s="58">
        <v>5.0000000000000001E-3</v>
      </c>
      <c r="AA93" s="22">
        <v>61</v>
      </c>
      <c r="AB93" s="22">
        <v>83.6</v>
      </c>
      <c r="AC93" s="22">
        <v>6.1</v>
      </c>
      <c r="AD93" s="22">
        <v>8.36</v>
      </c>
      <c r="AE93" s="12">
        <v>4</v>
      </c>
      <c r="AF93" s="12">
        <v>4</v>
      </c>
      <c r="AG93" s="60">
        <v>0.31519999999999998</v>
      </c>
      <c r="AH93" s="60">
        <v>5.0000000000000001E-3</v>
      </c>
      <c r="AJ93" s="35" t="s">
        <v>15</v>
      </c>
      <c r="AK93" s="35" t="s">
        <v>15</v>
      </c>
      <c r="AL93" s="35" t="s">
        <v>15</v>
      </c>
      <c r="AM93" s="35" t="s">
        <v>15</v>
      </c>
      <c r="AN93" s="35" t="s">
        <v>15</v>
      </c>
      <c r="AO93" s="35" t="s">
        <v>15</v>
      </c>
      <c r="AP93" s="35" t="s">
        <v>15</v>
      </c>
      <c r="AQ93" s="35" t="s">
        <v>15</v>
      </c>
    </row>
    <row r="94" spans="1:43" ht="18">
      <c r="A94" s="1" t="s">
        <v>142</v>
      </c>
      <c r="B94" s="1">
        <v>92</v>
      </c>
      <c r="C94" s="1">
        <v>390</v>
      </c>
      <c r="D94" s="1">
        <v>700</v>
      </c>
      <c r="E94" s="1">
        <v>310</v>
      </c>
      <c r="F94" s="20">
        <v>0.34246575342465752</v>
      </c>
      <c r="G94" s="2" t="s">
        <v>143</v>
      </c>
      <c r="H94" s="2" t="s">
        <v>144</v>
      </c>
      <c r="I94" s="1" t="s">
        <v>132</v>
      </c>
      <c r="J94" s="1" t="s">
        <v>22</v>
      </c>
      <c r="K94" s="2" t="s">
        <v>1049</v>
      </c>
      <c r="L94" s="1" t="s">
        <v>135</v>
      </c>
      <c r="M94" s="1" t="s">
        <v>190</v>
      </c>
      <c r="N94" s="4" t="s">
        <v>146</v>
      </c>
      <c r="O94" s="1" t="s">
        <v>16</v>
      </c>
      <c r="P94" s="1" t="s">
        <v>47</v>
      </c>
      <c r="Q94" s="3" t="s">
        <v>129</v>
      </c>
      <c r="R94" s="23">
        <v>74.5</v>
      </c>
      <c r="S94" s="23">
        <v>86.9</v>
      </c>
      <c r="T94" s="23">
        <v>7.45</v>
      </c>
      <c r="U94" s="23">
        <v>8.6900000000000013</v>
      </c>
      <c r="V94" s="16">
        <v>4</v>
      </c>
      <c r="W94" s="16">
        <v>4</v>
      </c>
      <c r="X94" s="58">
        <v>0.154</v>
      </c>
      <c r="Y94" s="58">
        <v>5.0000000000000001E-3</v>
      </c>
      <c r="AA94" s="22">
        <v>74.5</v>
      </c>
      <c r="AB94" s="22">
        <v>86.9</v>
      </c>
      <c r="AC94" s="22">
        <v>7.45</v>
      </c>
      <c r="AD94" s="22">
        <v>8.6900000000000013</v>
      </c>
      <c r="AE94" s="12">
        <v>4</v>
      </c>
      <c r="AF94" s="12">
        <v>4</v>
      </c>
      <c r="AG94" s="60">
        <v>0.154</v>
      </c>
      <c r="AH94" s="60">
        <v>5.0000000000000001E-3</v>
      </c>
      <c r="AJ94" s="35" t="s">
        <v>15</v>
      </c>
      <c r="AK94" s="35" t="s">
        <v>15</v>
      </c>
      <c r="AL94" s="35" t="s">
        <v>15</v>
      </c>
      <c r="AM94" s="35" t="s">
        <v>15</v>
      </c>
      <c r="AN94" s="35" t="s">
        <v>15</v>
      </c>
      <c r="AO94" s="35" t="s">
        <v>15</v>
      </c>
      <c r="AP94" s="35" t="s">
        <v>15</v>
      </c>
      <c r="AQ94" s="35" t="s">
        <v>15</v>
      </c>
    </row>
    <row r="95" spans="1:43" ht="18">
      <c r="A95" s="1" t="s">
        <v>142</v>
      </c>
      <c r="B95" s="1">
        <v>93</v>
      </c>
      <c r="C95" s="1">
        <v>390</v>
      </c>
      <c r="D95" s="1">
        <v>700</v>
      </c>
      <c r="E95" s="1">
        <v>310</v>
      </c>
      <c r="F95" s="20">
        <v>0.34246575342465752</v>
      </c>
      <c r="G95" s="2" t="s">
        <v>143</v>
      </c>
      <c r="H95" s="2" t="s">
        <v>144</v>
      </c>
      <c r="I95" s="1" t="s">
        <v>132</v>
      </c>
      <c r="J95" s="1" t="s">
        <v>22</v>
      </c>
      <c r="K95" s="2" t="s">
        <v>1049</v>
      </c>
      <c r="L95" s="1" t="s">
        <v>16</v>
      </c>
      <c r="M95" s="1" t="s">
        <v>190</v>
      </c>
      <c r="N95" s="4" t="s">
        <v>145</v>
      </c>
      <c r="O95" s="1" t="s">
        <v>16</v>
      </c>
      <c r="P95" s="1" t="s">
        <v>47</v>
      </c>
      <c r="Q95" s="3" t="s">
        <v>140</v>
      </c>
      <c r="R95" s="23">
        <v>33</v>
      </c>
      <c r="S95" s="23">
        <v>45</v>
      </c>
      <c r="T95" s="23">
        <v>3.3</v>
      </c>
      <c r="U95" s="23">
        <v>4.5</v>
      </c>
      <c r="V95" s="16">
        <v>4</v>
      </c>
      <c r="W95" s="16">
        <v>4</v>
      </c>
      <c r="X95" s="58">
        <v>0.31019999999999998</v>
      </c>
      <c r="Y95" s="58">
        <v>5.0000000000000001E-3</v>
      </c>
      <c r="AA95" s="22">
        <v>33</v>
      </c>
      <c r="AB95" s="22">
        <v>45</v>
      </c>
      <c r="AC95" s="22">
        <v>3.3</v>
      </c>
      <c r="AD95" s="22">
        <v>4.5</v>
      </c>
      <c r="AE95" s="12">
        <v>4</v>
      </c>
      <c r="AF95" s="12">
        <v>4</v>
      </c>
      <c r="AG95" s="60">
        <v>0.31019999999999998</v>
      </c>
      <c r="AH95" s="60">
        <v>5.0000000000000001E-3</v>
      </c>
      <c r="AJ95" s="35" t="s">
        <v>15</v>
      </c>
      <c r="AK95" s="35" t="s">
        <v>15</v>
      </c>
      <c r="AL95" s="35" t="s">
        <v>15</v>
      </c>
      <c r="AM95" s="35" t="s">
        <v>15</v>
      </c>
      <c r="AN95" s="35" t="s">
        <v>15</v>
      </c>
      <c r="AO95" s="35" t="s">
        <v>15</v>
      </c>
      <c r="AP95" s="35" t="s">
        <v>15</v>
      </c>
      <c r="AQ95" s="35" t="s">
        <v>15</v>
      </c>
    </row>
    <row r="96" spans="1:43" ht="18">
      <c r="A96" s="1" t="s">
        <v>142</v>
      </c>
      <c r="B96" s="1">
        <v>94</v>
      </c>
      <c r="C96" s="1">
        <v>390</v>
      </c>
      <c r="D96" s="1">
        <v>700</v>
      </c>
      <c r="E96" s="1">
        <v>310</v>
      </c>
      <c r="F96" s="20">
        <v>0.34246575342465752</v>
      </c>
      <c r="G96" s="2" t="s">
        <v>143</v>
      </c>
      <c r="H96" s="2" t="s">
        <v>144</v>
      </c>
      <c r="I96" s="1" t="s">
        <v>132</v>
      </c>
      <c r="J96" s="1" t="s">
        <v>22</v>
      </c>
      <c r="K96" s="2" t="s">
        <v>1049</v>
      </c>
      <c r="L96" s="1" t="s">
        <v>135</v>
      </c>
      <c r="M96" s="1" t="s">
        <v>190</v>
      </c>
      <c r="N96" s="4" t="s">
        <v>145</v>
      </c>
      <c r="O96" s="1" t="s">
        <v>16</v>
      </c>
      <c r="P96" s="1" t="s">
        <v>47</v>
      </c>
      <c r="Q96" s="3" t="s">
        <v>140</v>
      </c>
      <c r="R96" s="23">
        <v>59.9</v>
      </c>
      <c r="S96" s="23">
        <v>78.099999999999994</v>
      </c>
      <c r="T96" s="23">
        <v>5.99</v>
      </c>
      <c r="U96" s="23">
        <v>7.81</v>
      </c>
      <c r="V96" s="16">
        <v>4</v>
      </c>
      <c r="W96" s="16">
        <v>4</v>
      </c>
      <c r="X96" s="58">
        <v>0.26529999999999998</v>
      </c>
      <c r="Y96" s="58">
        <v>5.0000000000000001E-3</v>
      </c>
      <c r="AA96" s="22">
        <v>59.9</v>
      </c>
      <c r="AB96" s="22">
        <v>78.099999999999994</v>
      </c>
      <c r="AC96" s="22">
        <v>5.99</v>
      </c>
      <c r="AD96" s="22">
        <v>7.81</v>
      </c>
      <c r="AE96" s="12">
        <v>4</v>
      </c>
      <c r="AF96" s="12">
        <v>4</v>
      </c>
      <c r="AG96" s="60">
        <v>0.26529999999999998</v>
      </c>
      <c r="AH96" s="60">
        <v>5.0000000000000001E-3</v>
      </c>
      <c r="AJ96" s="35" t="s">
        <v>15</v>
      </c>
      <c r="AK96" s="35" t="s">
        <v>15</v>
      </c>
      <c r="AL96" s="35" t="s">
        <v>15</v>
      </c>
      <c r="AM96" s="35" t="s">
        <v>15</v>
      </c>
      <c r="AN96" s="35" t="s">
        <v>15</v>
      </c>
      <c r="AO96" s="35" t="s">
        <v>15</v>
      </c>
      <c r="AP96" s="35" t="s">
        <v>15</v>
      </c>
      <c r="AQ96" s="35" t="s">
        <v>15</v>
      </c>
    </row>
    <row r="97" spans="1:43" ht="18">
      <c r="A97" s="1" t="s">
        <v>142</v>
      </c>
      <c r="B97" s="1">
        <v>95</v>
      </c>
      <c r="C97" s="1">
        <v>390</v>
      </c>
      <c r="D97" s="1">
        <v>700</v>
      </c>
      <c r="E97" s="1">
        <v>310</v>
      </c>
      <c r="F97" s="20">
        <v>0.34246575342465752</v>
      </c>
      <c r="G97" s="2" t="s">
        <v>143</v>
      </c>
      <c r="H97" s="2" t="s">
        <v>144</v>
      </c>
      <c r="I97" s="1" t="s">
        <v>132</v>
      </c>
      <c r="J97" s="1" t="s">
        <v>22</v>
      </c>
      <c r="K97" s="2" t="s">
        <v>1049</v>
      </c>
      <c r="L97" s="1" t="s">
        <v>16</v>
      </c>
      <c r="M97" s="1" t="s">
        <v>190</v>
      </c>
      <c r="N97" s="4" t="s">
        <v>146</v>
      </c>
      <c r="O97" s="1" t="s">
        <v>16</v>
      </c>
      <c r="P97" s="1" t="s">
        <v>47</v>
      </c>
      <c r="Q97" s="3" t="s">
        <v>140</v>
      </c>
      <c r="R97" s="23">
        <v>66.8</v>
      </c>
      <c r="S97" s="23">
        <v>84.7</v>
      </c>
      <c r="T97" s="23">
        <v>6.68</v>
      </c>
      <c r="U97" s="23">
        <v>8.4700000000000006</v>
      </c>
      <c r="V97" s="16">
        <v>4</v>
      </c>
      <c r="W97" s="16">
        <v>4</v>
      </c>
      <c r="X97" s="58">
        <v>0.2374</v>
      </c>
      <c r="Y97" s="58">
        <v>5.0000000000000001E-3</v>
      </c>
      <c r="AA97" s="22">
        <v>66.8</v>
      </c>
      <c r="AB97" s="22">
        <v>84.7</v>
      </c>
      <c r="AC97" s="22">
        <v>6.68</v>
      </c>
      <c r="AD97" s="22">
        <v>8.4700000000000006</v>
      </c>
      <c r="AE97" s="12">
        <v>4</v>
      </c>
      <c r="AF97" s="12">
        <v>4</v>
      </c>
      <c r="AG97" s="60">
        <v>0.2374</v>
      </c>
      <c r="AH97" s="60">
        <v>5.0000000000000001E-3</v>
      </c>
      <c r="AJ97" s="35" t="s">
        <v>15</v>
      </c>
      <c r="AK97" s="35" t="s">
        <v>15</v>
      </c>
      <c r="AL97" s="35" t="s">
        <v>15</v>
      </c>
      <c r="AM97" s="35" t="s">
        <v>15</v>
      </c>
      <c r="AN97" s="35" t="s">
        <v>15</v>
      </c>
      <c r="AO97" s="35" t="s">
        <v>15</v>
      </c>
      <c r="AP97" s="35" t="s">
        <v>15</v>
      </c>
      <c r="AQ97" s="35" t="s">
        <v>15</v>
      </c>
    </row>
    <row r="98" spans="1:43" ht="18">
      <c r="A98" s="1" t="s">
        <v>142</v>
      </c>
      <c r="B98" s="1">
        <v>96</v>
      </c>
      <c r="C98" s="1">
        <v>390</v>
      </c>
      <c r="D98" s="1">
        <v>700</v>
      </c>
      <c r="E98" s="1">
        <v>310</v>
      </c>
      <c r="F98" s="20">
        <v>0.34246575342465752</v>
      </c>
      <c r="G98" s="2" t="s">
        <v>143</v>
      </c>
      <c r="H98" s="2" t="s">
        <v>144</v>
      </c>
      <c r="I98" s="1" t="s">
        <v>132</v>
      </c>
      <c r="J98" s="1" t="s">
        <v>22</v>
      </c>
      <c r="K98" s="2" t="s">
        <v>1049</v>
      </c>
      <c r="L98" s="1" t="s">
        <v>135</v>
      </c>
      <c r="M98" s="1" t="s">
        <v>190</v>
      </c>
      <c r="N98" s="4" t="s">
        <v>146</v>
      </c>
      <c r="O98" s="1" t="s">
        <v>16</v>
      </c>
      <c r="P98" s="1" t="s">
        <v>47</v>
      </c>
      <c r="Q98" s="3" t="s">
        <v>140</v>
      </c>
      <c r="R98" s="23">
        <v>79.900000000000006</v>
      </c>
      <c r="S98" s="23">
        <v>110</v>
      </c>
      <c r="T98" s="23">
        <v>7.99</v>
      </c>
      <c r="U98" s="23">
        <v>11</v>
      </c>
      <c r="V98" s="16">
        <v>4</v>
      </c>
      <c r="W98" s="16">
        <v>4</v>
      </c>
      <c r="X98" s="58">
        <v>0.31969999999999998</v>
      </c>
      <c r="Y98" s="58">
        <v>5.0000000000000001E-3</v>
      </c>
      <c r="AA98" s="22">
        <v>79.900000000000006</v>
      </c>
      <c r="AB98" s="22">
        <v>110</v>
      </c>
      <c r="AC98" s="22">
        <v>7.99</v>
      </c>
      <c r="AD98" s="22">
        <v>11</v>
      </c>
      <c r="AE98" s="12">
        <v>4</v>
      </c>
      <c r="AF98" s="12">
        <v>4</v>
      </c>
      <c r="AG98" s="60">
        <v>0.31969999999999998</v>
      </c>
      <c r="AH98" s="60">
        <v>5.0000000000000001E-3</v>
      </c>
      <c r="AJ98" s="35" t="s">
        <v>15</v>
      </c>
      <c r="AK98" s="35" t="s">
        <v>15</v>
      </c>
      <c r="AL98" s="35" t="s">
        <v>15</v>
      </c>
      <c r="AM98" s="35" t="s">
        <v>15</v>
      </c>
      <c r="AN98" s="35" t="s">
        <v>15</v>
      </c>
      <c r="AO98" s="35" t="s">
        <v>15</v>
      </c>
      <c r="AP98" s="35" t="s">
        <v>15</v>
      </c>
      <c r="AQ98" s="35" t="s">
        <v>15</v>
      </c>
    </row>
    <row r="99" spans="1:43" ht="18">
      <c r="A99" s="1" t="s">
        <v>142</v>
      </c>
      <c r="B99" s="1">
        <v>97</v>
      </c>
      <c r="C99" s="1">
        <v>390</v>
      </c>
      <c r="D99" s="1">
        <v>700</v>
      </c>
      <c r="E99" s="1">
        <v>310</v>
      </c>
      <c r="F99" s="20">
        <v>0.34246575342465752</v>
      </c>
      <c r="G99" s="2" t="s">
        <v>143</v>
      </c>
      <c r="H99" s="2" t="s">
        <v>144</v>
      </c>
      <c r="I99" s="1" t="s">
        <v>132</v>
      </c>
      <c r="J99" s="1" t="s">
        <v>22</v>
      </c>
      <c r="K99" s="2" t="s">
        <v>1049</v>
      </c>
      <c r="L99" s="1" t="s">
        <v>16</v>
      </c>
      <c r="M99" s="1" t="s">
        <v>190</v>
      </c>
      <c r="N99" s="4" t="s">
        <v>145</v>
      </c>
      <c r="O99" s="1" t="s">
        <v>16</v>
      </c>
      <c r="P99" s="1" t="s">
        <v>47</v>
      </c>
      <c r="Q99" s="4" t="s">
        <v>147</v>
      </c>
      <c r="R99" s="23">
        <v>22.9</v>
      </c>
      <c r="S99" s="23">
        <v>31</v>
      </c>
      <c r="T99" s="23">
        <v>2.29</v>
      </c>
      <c r="U99" s="23">
        <v>3.1</v>
      </c>
      <c r="V99" s="16">
        <v>4</v>
      </c>
      <c r="W99" s="16">
        <v>4</v>
      </c>
      <c r="X99" s="58">
        <v>0.3029</v>
      </c>
      <c r="Y99" s="58">
        <v>5.0000000000000001E-3</v>
      </c>
      <c r="AA99" s="22">
        <v>22.9</v>
      </c>
      <c r="AB99" s="22">
        <v>31</v>
      </c>
      <c r="AC99" s="22">
        <v>2.29</v>
      </c>
      <c r="AD99" s="22">
        <v>3.1</v>
      </c>
      <c r="AE99" s="12">
        <v>4</v>
      </c>
      <c r="AF99" s="12">
        <v>4</v>
      </c>
      <c r="AG99" s="60">
        <v>0.3029</v>
      </c>
      <c r="AH99" s="60">
        <v>5.0000000000000001E-3</v>
      </c>
      <c r="AJ99" s="35" t="s">
        <v>15</v>
      </c>
      <c r="AK99" s="35" t="s">
        <v>15</v>
      </c>
      <c r="AL99" s="35" t="s">
        <v>15</v>
      </c>
      <c r="AM99" s="35" t="s">
        <v>15</v>
      </c>
      <c r="AN99" s="35" t="s">
        <v>15</v>
      </c>
      <c r="AO99" s="35" t="s">
        <v>15</v>
      </c>
      <c r="AP99" s="35" t="s">
        <v>15</v>
      </c>
      <c r="AQ99" s="35" t="s">
        <v>15</v>
      </c>
    </row>
    <row r="100" spans="1:43" ht="18">
      <c r="A100" s="1" t="s">
        <v>142</v>
      </c>
      <c r="B100" s="1">
        <v>98</v>
      </c>
      <c r="C100" s="1">
        <v>390</v>
      </c>
      <c r="D100" s="1">
        <v>700</v>
      </c>
      <c r="E100" s="1">
        <v>310</v>
      </c>
      <c r="F100" s="20">
        <v>0.34246575342465752</v>
      </c>
      <c r="G100" s="2" t="s">
        <v>143</v>
      </c>
      <c r="H100" s="2" t="s">
        <v>144</v>
      </c>
      <c r="I100" s="1" t="s">
        <v>132</v>
      </c>
      <c r="J100" s="1" t="s">
        <v>22</v>
      </c>
      <c r="K100" s="2" t="s">
        <v>1049</v>
      </c>
      <c r="L100" s="1" t="s">
        <v>135</v>
      </c>
      <c r="M100" s="1" t="s">
        <v>190</v>
      </c>
      <c r="N100" s="4" t="s">
        <v>145</v>
      </c>
      <c r="O100" s="1" t="s">
        <v>16</v>
      </c>
      <c r="P100" s="1" t="s">
        <v>47</v>
      </c>
      <c r="Q100" s="4" t="s">
        <v>147</v>
      </c>
      <c r="R100" s="23">
        <v>51</v>
      </c>
      <c r="S100" s="23">
        <v>87.4</v>
      </c>
      <c r="T100" s="23">
        <v>5.0999999999999996</v>
      </c>
      <c r="U100" s="23">
        <v>8.74</v>
      </c>
      <c r="V100" s="16">
        <v>4</v>
      </c>
      <c r="W100" s="16">
        <v>4</v>
      </c>
      <c r="X100" s="58">
        <v>0.53869999999999996</v>
      </c>
      <c r="Y100" s="58">
        <v>5.0000000000000001E-3</v>
      </c>
      <c r="AA100" s="22">
        <v>51</v>
      </c>
      <c r="AB100" s="22">
        <v>87.4</v>
      </c>
      <c r="AC100" s="22">
        <v>5.0999999999999996</v>
      </c>
      <c r="AD100" s="22">
        <v>8.74</v>
      </c>
      <c r="AE100" s="12">
        <v>4</v>
      </c>
      <c r="AF100" s="12">
        <v>4</v>
      </c>
      <c r="AG100" s="60">
        <v>0.53869999999999996</v>
      </c>
      <c r="AH100" s="60">
        <v>5.0000000000000001E-3</v>
      </c>
      <c r="AJ100" s="35" t="s">
        <v>15</v>
      </c>
      <c r="AK100" s="35" t="s">
        <v>15</v>
      </c>
      <c r="AL100" s="35" t="s">
        <v>15</v>
      </c>
      <c r="AM100" s="35" t="s">
        <v>15</v>
      </c>
      <c r="AN100" s="35" t="s">
        <v>15</v>
      </c>
      <c r="AO100" s="35" t="s">
        <v>15</v>
      </c>
      <c r="AP100" s="35" t="s">
        <v>15</v>
      </c>
      <c r="AQ100" s="35" t="s">
        <v>15</v>
      </c>
    </row>
    <row r="101" spans="1:43" ht="18">
      <c r="A101" s="1" t="s">
        <v>142</v>
      </c>
      <c r="B101" s="1">
        <v>99</v>
      </c>
      <c r="C101" s="1">
        <v>390</v>
      </c>
      <c r="D101" s="1">
        <v>700</v>
      </c>
      <c r="E101" s="1">
        <v>310</v>
      </c>
      <c r="F101" s="20">
        <v>0.34246575342465752</v>
      </c>
      <c r="G101" s="2" t="s">
        <v>143</v>
      </c>
      <c r="H101" s="2" t="s">
        <v>144</v>
      </c>
      <c r="I101" s="1" t="s">
        <v>132</v>
      </c>
      <c r="J101" s="1" t="s">
        <v>22</v>
      </c>
      <c r="K101" s="2" t="s">
        <v>1049</v>
      </c>
      <c r="L101" s="1" t="s">
        <v>16</v>
      </c>
      <c r="M101" s="1" t="s">
        <v>190</v>
      </c>
      <c r="N101" s="4" t="s">
        <v>146</v>
      </c>
      <c r="O101" s="1" t="s">
        <v>16</v>
      </c>
      <c r="P101" s="1" t="s">
        <v>47</v>
      </c>
      <c r="Q101" s="4" t="s">
        <v>147</v>
      </c>
      <c r="R101" s="23">
        <v>56.2</v>
      </c>
      <c r="S101" s="23">
        <v>85.3</v>
      </c>
      <c r="T101" s="23">
        <v>5.62</v>
      </c>
      <c r="U101" s="23">
        <v>8.5299999999999994</v>
      </c>
      <c r="V101" s="16">
        <v>4</v>
      </c>
      <c r="W101" s="16">
        <v>4</v>
      </c>
      <c r="X101" s="58">
        <v>0.4173</v>
      </c>
      <c r="Y101" s="58">
        <v>5.0000000000000001E-3</v>
      </c>
      <c r="AA101" s="22">
        <v>56.2</v>
      </c>
      <c r="AB101" s="22">
        <v>85.3</v>
      </c>
      <c r="AC101" s="22">
        <v>5.62</v>
      </c>
      <c r="AD101" s="22">
        <v>8.5299999999999994</v>
      </c>
      <c r="AE101" s="12">
        <v>4</v>
      </c>
      <c r="AF101" s="12">
        <v>4</v>
      </c>
      <c r="AG101" s="60">
        <v>0.4173</v>
      </c>
      <c r="AH101" s="60">
        <v>5.0000000000000001E-3</v>
      </c>
      <c r="AJ101" s="35" t="s">
        <v>15</v>
      </c>
      <c r="AK101" s="35" t="s">
        <v>15</v>
      </c>
      <c r="AL101" s="35" t="s">
        <v>15</v>
      </c>
      <c r="AM101" s="35" t="s">
        <v>15</v>
      </c>
      <c r="AN101" s="35" t="s">
        <v>15</v>
      </c>
      <c r="AO101" s="35" t="s">
        <v>15</v>
      </c>
      <c r="AP101" s="35" t="s">
        <v>15</v>
      </c>
      <c r="AQ101" s="35" t="s">
        <v>15</v>
      </c>
    </row>
    <row r="102" spans="1:43" ht="18">
      <c r="A102" s="1" t="s">
        <v>142</v>
      </c>
      <c r="B102" s="1">
        <v>100</v>
      </c>
      <c r="C102" s="1">
        <v>390</v>
      </c>
      <c r="D102" s="1">
        <v>700</v>
      </c>
      <c r="E102" s="1">
        <v>310</v>
      </c>
      <c r="F102" s="20">
        <v>0.34246575342465752</v>
      </c>
      <c r="G102" s="2" t="s">
        <v>143</v>
      </c>
      <c r="H102" s="2" t="s">
        <v>144</v>
      </c>
      <c r="I102" s="1" t="s">
        <v>132</v>
      </c>
      <c r="J102" s="1" t="s">
        <v>22</v>
      </c>
      <c r="K102" s="2" t="s">
        <v>1049</v>
      </c>
      <c r="L102" s="1" t="s">
        <v>135</v>
      </c>
      <c r="M102" s="1" t="s">
        <v>190</v>
      </c>
      <c r="N102" s="4" t="s">
        <v>146</v>
      </c>
      <c r="O102" s="1" t="s">
        <v>16</v>
      </c>
      <c r="P102" s="1" t="s">
        <v>47</v>
      </c>
      <c r="Q102" s="4" t="s">
        <v>147</v>
      </c>
      <c r="R102" s="23">
        <v>70.5</v>
      </c>
      <c r="S102" s="23">
        <v>103.5</v>
      </c>
      <c r="T102" s="23">
        <v>7.05</v>
      </c>
      <c r="U102" s="23">
        <v>10.35</v>
      </c>
      <c r="V102" s="16">
        <v>4</v>
      </c>
      <c r="W102" s="16">
        <v>4</v>
      </c>
      <c r="X102" s="58">
        <v>0.38400000000000001</v>
      </c>
      <c r="Y102" s="58">
        <v>5.0000000000000001E-3</v>
      </c>
      <c r="AA102" s="22">
        <v>70.5</v>
      </c>
      <c r="AB102" s="22">
        <v>103.5</v>
      </c>
      <c r="AC102" s="22">
        <v>7.05</v>
      </c>
      <c r="AD102" s="22">
        <v>10.35</v>
      </c>
      <c r="AE102" s="12">
        <v>4</v>
      </c>
      <c r="AF102" s="12">
        <v>4</v>
      </c>
      <c r="AG102" s="60">
        <v>0.38400000000000001</v>
      </c>
      <c r="AH102" s="60">
        <v>5.0000000000000001E-3</v>
      </c>
      <c r="AJ102" s="35" t="s">
        <v>15</v>
      </c>
      <c r="AK102" s="35" t="s">
        <v>15</v>
      </c>
      <c r="AL102" s="35" t="s">
        <v>15</v>
      </c>
      <c r="AM102" s="35" t="s">
        <v>15</v>
      </c>
      <c r="AN102" s="35" t="s">
        <v>15</v>
      </c>
      <c r="AO102" s="35" t="s">
        <v>15</v>
      </c>
      <c r="AP102" s="35" t="s">
        <v>15</v>
      </c>
      <c r="AQ102" s="35" t="s">
        <v>15</v>
      </c>
    </row>
    <row r="103" spans="1:43" ht="18">
      <c r="A103" s="1" t="s">
        <v>148</v>
      </c>
      <c r="B103" s="1">
        <v>101</v>
      </c>
      <c r="C103" s="1">
        <v>415</v>
      </c>
      <c r="D103" s="1">
        <v>550</v>
      </c>
      <c r="E103" s="1">
        <v>135</v>
      </c>
      <c r="F103" s="20">
        <v>0.33333333333333331</v>
      </c>
      <c r="G103" s="2" t="s">
        <v>149</v>
      </c>
      <c r="H103" s="2" t="s">
        <v>150</v>
      </c>
      <c r="I103" s="1" t="s">
        <v>151</v>
      </c>
      <c r="J103" s="1" t="s">
        <v>56</v>
      </c>
      <c r="K103" s="2" t="s">
        <v>531</v>
      </c>
      <c r="L103" s="1" t="s">
        <v>74</v>
      </c>
      <c r="M103" s="1" t="s">
        <v>645</v>
      </c>
      <c r="N103" s="3" t="s">
        <v>533</v>
      </c>
      <c r="O103" s="1" t="s">
        <v>42</v>
      </c>
      <c r="P103" s="1" t="s">
        <v>47</v>
      </c>
      <c r="Q103" s="4" t="s">
        <v>66</v>
      </c>
      <c r="R103" s="23">
        <v>283</v>
      </c>
      <c r="S103" s="23">
        <v>349</v>
      </c>
      <c r="T103" s="23">
        <v>38.105117766515299</v>
      </c>
      <c r="U103" s="23">
        <v>27.712812921102035</v>
      </c>
      <c r="V103" s="16">
        <v>3</v>
      </c>
      <c r="W103" s="16">
        <v>3</v>
      </c>
      <c r="X103" s="58">
        <v>0.20960000000000001</v>
      </c>
      <c r="Y103" s="58">
        <v>8.0999999999999996E-3</v>
      </c>
      <c r="AA103" s="22">
        <v>283</v>
      </c>
      <c r="AB103" s="22">
        <v>349</v>
      </c>
      <c r="AC103" s="22">
        <v>38.105117766515299</v>
      </c>
      <c r="AD103" s="22">
        <v>27.712812921102035</v>
      </c>
      <c r="AE103" s="12">
        <v>3</v>
      </c>
      <c r="AF103" s="12">
        <v>3</v>
      </c>
      <c r="AG103" s="60">
        <v>0.20960000000000001</v>
      </c>
      <c r="AH103" s="60">
        <v>8.0999999999999996E-3</v>
      </c>
      <c r="AJ103" s="35" t="s">
        <v>15</v>
      </c>
      <c r="AK103" s="35" t="s">
        <v>15</v>
      </c>
      <c r="AL103" s="35" t="s">
        <v>15</v>
      </c>
      <c r="AM103" s="35" t="s">
        <v>15</v>
      </c>
      <c r="AN103" s="35" t="s">
        <v>15</v>
      </c>
      <c r="AO103" s="35" t="s">
        <v>15</v>
      </c>
      <c r="AP103" s="35" t="s">
        <v>15</v>
      </c>
      <c r="AQ103" s="35" t="s">
        <v>15</v>
      </c>
    </row>
    <row r="104" spans="1:43" ht="18">
      <c r="A104" s="1" t="s">
        <v>148</v>
      </c>
      <c r="B104" s="1">
        <v>102</v>
      </c>
      <c r="C104" s="1">
        <v>415</v>
      </c>
      <c r="D104" s="1">
        <v>550</v>
      </c>
      <c r="E104" s="1">
        <v>135</v>
      </c>
      <c r="F104" s="20">
        <v>0.33333333333333331</v>
      </c>
      <c r="G104" s="2" t="s">
        <v>149</v>
      </c>
      <c r="H104" s="2" t="s">
        <v>150</v>
      </c>
      <c r="I104" s="1" t="s">
        <v>151</v>
      </c>
      <c r="J104" s="1" t="s">
        <v>56</v>
      </c>
      <c r="K104" s="2" t="s">
        <v>531</v>
      </c>
      <c r="L104" s="1" t="s">
        <v>74</v>
      </c>
      <c r="M104" s="1" t="s">
        <v>646</v>
      </c>
      <c r="N104" s="3" t="s">
        <v>533</v>
      </c>
      <c r="O104" s="1" t="s">
        <v>42</v>
      </c>
      <c r="P104" s="1" t="s">
        <v>47</v>
      </c>
      <c r="Q104" s="4" t="s">
        <v>66</v>
      </c>
      <c r="R104" s="23">
        <v>249</v>
      </c>
      <c r="S104" s="23">
        <v>295</v>
      </c>
      <c r="T104" s="23">
        <v>51.961524227066313</v>
      </c>
      <c r="U104" s="23">
        <v>27.712812921102035</v>
      </c>
      <c r="V104" s="16">
        <v>3</v>
      </c>
      <c r="W104" s="16">
        <v>3</v>
      </c>
      <c r="X104" s="58">
        <v>0.16950000000000001</v>
      </c>
      <c r="Y104" s="58">
        <v>1.7500000000000002E-2</v>
      </c>
      <c r="AA104" s="22">
        <v>249</v>
      </c>
      <c r="AB104" s="22">
        <v>295</v>
      </c>
      <c r="AC104" s="22">
        <v>51.961524227066313</v>
      </c>
      <c r="AD104" s="22">
        <v>27.712812921102035</v>
      </c>
      <c r="AE104" s="12">
        <v>3</v>
      </c>
      <c r="AF104" s="12">
        <v>3</v>
      </c>
      <c r="AG104" s="60">
        <v>0.16950000000000001</v>
      </c>
      <c r="AH104" s="60">
        <v>1.7500000000000002E-2</v>
      </c>
      <c r="AJ104" s="35" t="s">
        <v>15</v>
      </c>
      <c r="AK104" s="35" t="s">
        <v>15</v>
      </c>
      <c r="AL104" s="35" t="s">
        <v>15</v>
      </c>
      <c r="AM104" s="35" t="s">
        <v>15</v>
      </c>
      <c r="AN104" s="35" t="s">
        <v>15</v>
      </c>
      <c r="AO104" s="35" t="s">
        <v>15</v>
      </c>
      <c r="AP104" s="35" t="s">
        <v>15</v>
      </c>
      <c r="AQ104" s="35" t="s">
        <v>15</v>
      </c>
    </row>
    <row r="105" spans="1:43" ht="18">
      <c r="A105" s="1" t="s">
        <v>534</v>
      </c>
      <c r="B105" s="1">
        <v>103</v>
      </c>
      <c r="C105" s="1">
        <v>390</v>
      </c>
      <c r="D105" s="1">
        <v>700</v>
      </c>
      <c r="E105" s="1">
        <v>310</v>
      </c>
      <c r="F105" s="20">
        <v>0.66666666666666663</v>
      </c>
      <c r="G105" s="2" t="s">
        <v>143</v>
      </c>
      <c r="H105" s="2" t="s">
        <v>144</v>
      </c>
      <c r="I105" s="1" t="s">
        <v>132</v>
      </c>
      <c r="J105" s="1" t="s">
        <v>22</v>
      </c>
      <c r="K105" s="2" t="s">
        <v>1049</v>
      </c>
      <c r="L105" s="1" t="s">
        <v>16</v>
      </c>
      <c r="M105" s="1" t="s">
        <v>535</v>
      </c>
      <c r="N105" s="3" t="s">
        <v>15</v>
      </c>
      <c r="O105" s="1" t="s">
        <v>16</v>
      </c>
      <c r="P105" s="1" t="s">
        <v>47</v>
      </c>
      <c r="Q105" s="3" t="s">
        <v>140</v>
      </c>
      <c r="R105" s="15">
        <v>417.18</v>
      </c>
      <c r="S105" s="15">
        <v>520.08000000000004</v>
      </c>
      <c r="T105" s="23">
        <v>41.718000000000004</v>
      </c>
      <c r="U105" s="23">
        <v>52.008000000000003</v>
      </c>
      <c r="V105" s="16">
        <v>2</v>
      </c>
      <c r="W105" s="16">
        <v>2</v>
      </c>
      <c r="X105" s="58">
        <v>0.2205</v>
      </c>
      <c r="Y105" s="58">
        <v>0.01</v>
      </c>
      <c r="AA105" s="11">
        <v>417.18</v>
      </c>
      <c r="AB105" s="11">
        <v>520.08000000000004</v>
      </c>
      <c r="AC105" s="22">
        <v>41.718000000000004</v>
      </c>
      <c r="AD105" s="22">
        <v>52.008000000000003</v>
      </c>
      <c r="AE105" s="12">
        <v>2</v>
      </c>
      <c r="AF105" s="12">
        <v>2</v>
      </c>
      <c r="AG105" s="60">
        <v>0.2205</v>
      </c>
      <c r="AH105" s="60">
        <v>0.01</v>
      </c>
      <c r="AJ105" s="35" t="s">
        <v>15</v>
      </c>
      <c r="AK105" s="35" t="s">
        <v>15</v>
      </c>
      <c r="AL105" s="35" t="s">
        <v>15</v>
      </c>
      <c r="AM105" s="35" t="s">
        <v>15</v>
      </c>
      <c r="AN105" s="35" t="s">
        <v>15</v>
      </c>
      <c r="AO105" s="35" t="s">
        <v>15</v>
      </c>
      <c r="AP105" s="35" t="s">
        <v>15</v>
      </c>
      <c r="AQ105" s="35" t="s">
        <v>15</v>
      </c>
    </row>
    <row r="106" spans="1:43" ht="18">
      <c r="A106" s="1" t="s">
        <v>391</v>
      </c>
      <c r="B106" s="1">
        <v>104</v>
      </c>
      <c r="C106" s="1">
        <v>390</v>
      </c>
      <c r="D106" s="1">
        <v>700</v>
      </c>
      <c r="E106" s="1">
        <v>310</v>
      </c>
      <c r="F106" s="20">
        <v>0.41666666666666669</v>
      </c>
      <c r="G106" s="2" t="s">
        <v>143</v>
      </c>
      <c r="H106" s="2" t="s">
        <v>144</v>
      </c>
      <c r="I106" s="1" t="s">
        <v>132</v>
      </c>
      <c r="J106" s="1" t="s">
        <v>22</v>
      </c>
      <c r="K106" s="2" t="s">
        <v>1049</v>
      </c>
      <c r="L106" s="1" t="s">
        <v>16</v>
      </c>
      <c r="M106" s="1" t="s">
        <v>190</v>
      </c>
      <c r="N106" s="4" t="s">
        <v>393</v>
      </c>
      <c r="O106" s="1" t="s">
        <v>16</v>
      </c>
      <c r="P106" s="1" t="s">
        <v>47</v>
      </c>
      <c r="Q106" s="4" t="s">
        <v>392</v>
      </c>
      <c r="R106" s="23">
        <v>81.599999999999994</v>
      </c>
      <c r="S106" s="23">
        <v>82.7</v>
      </c>
      <c r="T106" s="23">
        <v>4.0496913462633168</v>
      </c>
      <c r="U106" s="23">
        <v>3.4409301068170506</v>
      </c>
      <c r="V106" s="16">
        <v>4</v>
      </c>
      <c r="W106" s="16">
        <v>4</v>
      </c>
      <c r="X106" s="58">
        <v>1.34E-2</v>
      </c>
      <c r="Y106" s="58">
        <v>1E-3</v>
      </c>
      <c r="AA106" s="22">
        <v>81.599999999999994</v>
      </c>
      <c r="AB106" s="22">
        <v>82.7</v>
      </c>
      <c r="AC106" s="22">
        <v>4.0496913462633168</v>
      </c>
      <c r="AD106" s="22">
        <v>3.4409301068170506</v>
      </c>
      <c r="AE106" s="12">
        <v>4</v>
      </c>
      <c r="AF106" s="12">
        <v>4</v>
      </c>
      <c r="AG106" s="60">
        <v>1.34E-2</v>
      </c>
      <c r="AH106" s="60">
        <v>1E-3</v>
      </c>
      <c r="AJ106" s="35" t="s">
        <v>15</v>
      </c>
      <c r="AK106" s="35" t="s">
        <v>15</v>
      </c>
      <c r="AL106" s="35" t="s">
        <v>15</v>
      </c>
      <c r="AM106" s="35" t="s">
        <v>15</v>
      </c>
      <c r="AN106" s="35" t="s">
        <v>15</v>
      </c>
      <c r="AO106" s="35" t="s">
        <v>15</v>
      </c>
      <c r="AP106" s="35" t="s">
        <v>15</v>
      </c>
      <c r="AQ106" s="35" t="s">
        <v>15</v>
      </c>
    </row>
    <row r="107" spans="1:43" ht="18">
      <c r="A107" s="1" t="s">
        <v>391</v>
      </c>
      <c r="B107" s="1">
        <v>105</v>
      </c>
      <c r="C107" s="1">
        <v>390</v>
      </c>
      <c r="D107" s="1">
        <v>700</v>
      </c>
      <c r="E107" s="1">
        <v>310</v>
      </c>
      <c r="F107" s="20">
        <v>0.41666666666666669</v>
      </c>
      <c r="G107" s="2" t="s">
        <v>143</v>
      </c>
      <c r="H107" s="2" t="s">
        <v>144</v>
      </c>
      <c r="I107" s="1" t="s">
        <v>132</v>
      </c>
      <c r="J107" s="1" t="s">
        <v>22</v>
      </c>
      <c r="K107" s="2" t="s">
        <v>1049</v>
      </c>
      <c r="L107" s="1" t="s">
        <v>394</v>
      </c>
      <c r="M107" s="1" t="s">
        <v>190</v>
      </c>
      <c r="N107" s="4" t="s">
        <v>393</v>
      </c>
      <c r="O107" s="1" t="s">
        <v>16</v>
      </c>
      <c r="P107" s="1" t="s">
        <v>47</v>
      </c>
      <c r="Q107" s="4" t="s">
        <v>392</v>
      </c>
      <c r="R107" s="23">
        <v>67.400000000000006</v>
      </c>
      <c r="S107" s="23">
        <v>60.9</v>
      </c>
      <c r="T107" s="23">
        <v>2.5059928172283339</v>
      </c>
      <c r="U107" s="23">
        <v>3.8626415831655931</v>
      </c>
      <c r="V107" s="16">
        <v>4</v>
      </c>
      <c r="W107" s="16">
        <v>4</v>
      </c>
      <c r="X107" s="58">
        <v>-0.1014</v>
      </c>
      <c r="Y107" s="58">
        <v>1.4E-3</v>
      </c>
      <c r="AA107" s="22">
        <v>67.400000000000006</v>
      </c>
      <c r="AB107" s="22">
        <v>60.9</v>
      </c>
      <c r="AC107" s="22">
        <v>2.5059928172283339</v>
      </c>
      <c r="AD107" s="22">
        <v>3.8626415831655931</v>
      </c>
      <c r="AE107" s="12">
        <v>4</v>
      </c>
      <c r="AF107" s="12">
        <v>4</v>
      </c>
      <c r="AG107" s="60">
        <v>-0.1014</v>
      </c>
      <c r="AH107" s="60">
        <v>1.4E-3</v>
      </c>
      <c r="AJ107" s="35" t="s">
        <v>15</v>
      </c>
      <c r="AK107" s="35" t="s">
        <v>15</v>
      </c>
      <c r="AL107" s="35" t="s">
        <v>15</v>
      </c>
      <c r="AM107" s="35" t="s">
        <v>15</v>
      </c>
      <c r="AN107" s="35" t="s">
        <v>15</v>
      </c>
      <c r="AO107" s="35" t="s">
        <v>15</v>
      </c>
      <c r="AP107" s="35" t="s">
        <v>15</v>
      </c>
      <c r="AQ107" s="35" t="s">
        <v>15</v>
      </c>
    </row>
    <row r="108" spans="1:43" ht="18">
      <c r="A108" s="1" t="s">
        <v>391</v>
      </c>
      <c r="B108" s="1">
        <v>106</v>
      </c>
      <c r="C108" s="1">
        <v>390</v>
      </c>
      <c r="D108" s="1">
        <v>700</v>
      </c>
      <c r="E108" s="1">
        <v>310</v>
      </c>
      <c r="F108" s="20">
        <v>0.41666666666666669</v>
      </c>
      <c r="G108" s="2" t="s">
        <v>143</v>
      </c>
      <c r="H108" s="2" t="s">
        <v>144</v>
      </c>
      <c r="I108" s="1" t="s">
        <v>132</v>
      </c>
      <c r="J108" s="1" t="s">
        <v>22</v>
      </c>
      <c r="K108" s="2" t="s">
        <v>1049</v>
      </c>
      <c r="L108" s="1" t="s">
        <v>16</v>
      </c>
      <c r="M108" s="1" t="s">
        <v>190</v>
      </c>
      <c r="N108" s="4" t="s">
        <v>395</v>
      </c>
      <c r="O108" s="1" t="s">
        <v>16</v>
      </c>
      <c r="P108" s="1" t="s">
        <v>47</v>
      </c>
      <c r="Q108" s="4" t="s">
        <v>392</v>
      </c>
      <c r="R108" s="23">
        <v>71</v>
      </c>
      <c r="S108" s="23">
        <v>74.7</v>
      </c>
      <c r="T108" s="23">
        <v>3.6769552621700474</v>
      </c>
      <c r="U108" s="23">
        <v>2.668332812825267</v>
      </c>
      <c r="V108" s="16">
        <v>4</v>
      </c>
      <c r="W108" s="16">
        <v>4</v>
      </c>
      <c r="X108" s="58">
        <v>5.0799999999999998E-2</v>
      </c>
      <c r="Y108" s="58">
        <v>1E-3</v>
      </c>
      <c r="AA108" s="22">
        <v>71</v>
      </c>
      <c r="AB108" s="22">
        <v>74.7</v>
      </c>
      <c r="AC108" s="22">
        <v>3.6769552621700474</v>
      </c>
      <c r="AD108" s="22">
        <v>2.668332812825267</v>
      </c>
      <c r="AE108" s="12">
        <v>4</v>
      </c>
      <c r="AF108" s="12">
        <v>4</v>
      </c>
      <c r="AG108" s="60">
        <v>5.0799999999999998E-2</v>
      </c>
      <c r="AH108" s="60">
        <v>1E-3</v>
      </c>
      <c r="AJ108" s="35" t="s">
        <v>15</v>
      </c>
      <c r="AK108" s="35" t="s">
        <v>15</v>
      </c>
      <c r="AL108" s="35" t="s">
        <v>15</v>
      </c>
      <c r="AM108" s="35" t="s">
        <v>15</v>
      </c>
      <c r="AN108" s="35" t="s">
        <v>15</v>
      </c>
      <c r="AO108" s="35" t="s">
        <v>15</v>
      </c>
      <c r="AP108" s="35" t="s">
        <v>15</v>
      </c>
      <c r="AQ108" s="35" t="s">
        <v>15</v>
      </c>
    </row>
    <row r="109" spans="1:43" ht="18">
      <c r="A109" s="1" t="s">
        <v>391</v>
      </c>
      <c r="B109" s="1">
        <v>107</v>
      </c>
      <c r="C109" s="1">
        <v>390</v>
      </c>
      <c r="D109" s="1">
        <v>700</v>
      </c>
      <c r="E109" s="1">
        <v>310</v>
      </c>
      <c r="F109" s="20">
        <v>0.41666666666666669</v>
      </c>
      <c r="G109" s="2" t="s">
        <v>143</v>
      </c>
      <c r="H109" s="2" t="s">
        <v>144</v>
      </c>
      <c r="I109" s="1" t="s">
        <v>132</v>
      </c>
      <c r="J109" s="1" t="s">
        <v>22</v>
      </c>
      <c r="K109" s="2" t="s">
        <v>1049</v>
      </c>
      <c r="L109" s="1" t="s">
        <v>394</v>
      </c>
      <c r="M109" s="1" t="s">
        <v>190</v>
      </c>
      <c r="N109" s="4" t="s">
        <v>395</v>
      </c>
      <c r="O109" s="1" t="s">
        <v>16</v>
      </c>
      <c r="P109" s="1" t="s">
        <v>47</v>
      </c>
      <c r="Q109" s="4" t="s">
        <v>392</v>
      </c>
      <c r="R109" s="23">
        <v>59.2</v>
      </c>
      <c r="S109" s="23">
        <v>49.9</v>
      </c>
      <c r="T109" s="23">
        <v>5.6568542494923806</v>
      </c>
      <c r="U109" s="23">
        <v>2.8844410203711917</v>
      </c>
      <c r="V109" s="16">
        <v>4</v>
      </c>
      <c r="W109" s="16">
        <v>4</v>
      </c>
      <c r="X109" s="58">
        <v>-0.1709</v>
      </c>
      <c r="Y109" s="58">
        <v>3.0999999999999999E-3</v>
      </c>
      <c r="AA109" s="22">
        <v>59.2</v>
      </c>
      <c r="AB109" s="22">
        <v>49.9</v>
      </c>
      <c r="AC109" s="22">
        <v>5.6568542494923806</v>
      </c>
      <c r="AD109" s="22">
        <v>2.8844410203711917</v>
      </c>
      <c r="AE109" s="12">
        <v>4</v>
      </c>
      <c r="AF109" s="12">
        <v>4</v>
      </c>
      <c r="AG109" s="60">
        <v>-0.1709</v>
      </c>
      <c r="AH109" s="60">
        <v>3.0999999999999999E-3</v>
      </c>
      <c r="AJ109" s="35" t="s">
        <v>15</v>
      </c>
      <c r="AK109" s="35" t="s">
        <v>15</v>
      </c>
      <c r="AL109" s="35" t="s">
        <v>15</v>
      </c>
      <c r="AM109" s="35" t="s">
        <v>15</v>
      </c>
      <c r="AN109" s="35" t="s">
        <v>15</v>
      </c>
      <c r="AO109" s="35" t="s">
        <v>15</v>
      </c>
      <c r="AP109" s="35" t="s">
        <v>15</v>
      </c>
      <c r="AQ109" s="35" t="s">
        <v>15</v>
      </c>
    </row>
    <row r="110" spans="1:43" ht="18">
      <c r="A110" s="10" t="s">
        <v>396</v>
      </c>
      <c r="B110" s="1">
        <v>108</v>
      </c>
      <c r="C110" s="1">
        <v>350</v>
      </c>
      <c r="D110" s="1">
        <v>510</v>
      </c>
      <c r="E110" s="1">
        <v>160</v>
      </c>
      <c r="F110" s="20">
        <v>2</v>
      </c>
      <c r="G110" s="2" t="s">
        <v>398</v>
      </c>
      <c r="H110" s="2" t="s">
        <v>399</v>
      </c>
      <c r="I110" s="1" t="s">
        <v>254</v>
      </c>
      <c r="J110" s="1" t="s">
        <v>56</v>
      </c>
      <c r="K110" s="2" t="s">
        <v>239</v>
      </c>
      <c r="L110" s="1" t="s">
        <v>16</v>
      </c>
      <c r="M110" s="1" t="s">
        <v>69</v>
      </c>
      <c r="N110" s="3" t="s">
        <v>536</v>
      </c>
      <c r="O110" s="1" t="s">
        <v>16</v>
      </c>
      <c r="P110" s="1" t="s">
        <v>397</v>
      </c>
      <c r="Q110" s="3" t="s">
        <v>15</v>
      </c>
      <c r="R110" s="23">
        <v>4.0969999999999995</v>
      </c>
      <c r="S110" s="23">
        <v>3.4969999999999999</v>
      </c>
      <c r="T110" s="23">
        <v>1.3538855195325785</v>
      </c>
      <c r="U110" s="23">
        <v>1.1066164647247934</v>
      </c>
      <c r="V110" s="16">
        <v>6</v>
      </c>
      <c r="W110" s="16">
        <v>6</v>
      </c>
      <c r="X110" s="58">
        <v>-0.1583</v>
      </c>
      <c r="Y110" s="58">
        <v>3.49E-2</v>
      </c>
      <c r="AA110" s="22">
        <v>4.0969999999999995</v>
      </c>
      <c r="AB110" s="22">
        <v>3.4969999999999999</v>
      </c>
      <c r="AC110" s="22">
        <v>1.3538855195325785</v>
      </c>
      <c r="AD110" s="22">
        <v>1.1066164647247934</v>
      </c>
      <c r="AE110" s="12">
        <v>6</v>
      </c>
      <c r="AF110" s="12">
        <v>6</v>
      </c>
      <c r="AG110" s="60">
        <v>-0.1583</v>
      </c>
      <c r="AH110" s="60">
        <v>3.49E-2</v>
      </c>
      <c r="AJ110" s="35" t="s">
        <v>15</v>
      </c>
      <c r="AK110" s="35" t="s">
        <v>15</v>
      </c>
      <c r="AL110" s="35" t="s">
        <v>15</v>
      </c>
      <c r="AM110" s="35" t="s">
        <v>15</v>
      </c>
      <c r="AN110" s="35" t="s">
        <v>15</v>
      </c>
      <c r="AO110" s="35" t="s">
        <v>15</v>
      </c>
      <c r="AP110" s="35" t="s">
        <v>15</v>
      </c>
      <c r="AQ110" s="35" t="s">
        <v>15</v>
      </c>
    </row>
    <row r="111" spans="1:43" ht="18">
      <c r="A111" s="10" t="s">
        <v>396</v>
      </c>
      <c r="B111" s="1">
        <v>109</v>
      </c>
      <c r="C111" s="1">
        <v>350</v>
      </c>
      <c r="D111" s="1">
        <v>510</v>
      </c>
      <c r="E111" s="1">
        <v>160</v>
      </c>
      <c r="F111" s="20">
        <v>2</v>
      </c>
      <c r="G111" s="2" t="s">
        <v>398</v>
      </c>
      <c r="H111" s="2" t="s">
        <v>399</v>
      </c>
      <c r="I111" s="1" t="s">
        <v>254</v>
      </c>
      <c r="J111" s="1" t="s">
        <v>56</v>
      </c>
      <c r="K111" s="2" t="s">
        <v>239</v>
      </c>
      <c r="L111" s="1" t="s">
        <v>26</v>
      </c>
      <c r="M111" s="1" t="s">
        <v>69</v>
      </c>
      <c r="N111" s="3" t="s">
        <v>536</v>
      </c>
      <c r="O111" s="1" t="s">
        <v>16</v>
      </c>
      <c r="P111" s="1" t="s">
        <v>397</v>
      </c>
      <c r="Q111" s="3" t="s">
        <v>15</v>
      </c>
      <c r="R111" s="23">
        <v>13.17</v>
      </c>
      <c r="S111" s="23">
        <v>9.61</v>
      </c>
      <c r="T111" s="23">
        <v>4.4879839571905773</v>
      </c>
      <c r="U111" s="23">
        <v>3.8814172669271203</v>
      </c>
      <c r="V111" s="16">
        <v>6</v>
      </c>
      <c r="W111" s="16">
        <v>6</v>
      </c>
      <c r="X111" s="58">
        <v>-0.31509999999999999</v>
      </c>
      <c r="Y111" s="58">
        <v>4.65E-2</v>
      </c>
      <c r="AA111" s="22">
        <v>13.17</v>
      </c>
      <c r="AB111" s="22">
        <v>9.61</v>
      </c>
      <c r="AC111" s="22">
        <v>4.4879839571905773</v>
      </c>
      <c r="AD111" s="22">
        <v>3.8814172669271203</v>
      </c>
      <c r="AE111" s="12">
        <v>6</v>
      </c>
      <c r="AF111" s="12">
        <v>6</v>
      </c>
      <c r="AG111" s="60">
        <v>-0.31509999999999999</v>
      </c>
      <c r="AH111" s="60">
        <v>4.65E-2</v>
      </c>
      <c r="AJ111" s="35" t="s">
        <v>15</v>
      </c>
      <c r="AK111" s="35" t="s">
        <v>15</v>
      </c>
      <c r="AL111" s="35" t="s">
        <v>15</v>
      </c>
      <c r="AM111" s="35" t="s">
        <v>15</v>
      </c>
      <c r="AN111" s="35" t="s">
        <v>15</v>
      </c>
      <c r="AO111" s="35" t="s">
        <v>15</v>
      </c>
      <c r="AP111" s="35" t="s">
        <v>15</v>
      </c>
      <c r="AQ111" s="35" t="s">
        <v>15</v>
      </c>
    </row>
    <row r="112" spans="1:43" ht="18">
      <c r="A112" s="10" t="s">
        <v>396</v>
      </c>
      <c r="B112" s="1">
        <v>110</v>
      </c>
      <c r="C112" s="1">
        <v>350</v>
      </c>
      <c r="D112" s="1">
        <v>510</v>
      </c>
      <c r="E112" s="1">
        <v>160</v>
      </c>
      <c r="F112" s="20">
        <v>2</v>
      </c>
      <c r="G112" s="2" t="s">
        <v>398</v>
      </c>
      <c r="H112" s="2" t="s">
        <v>399</v>
      </c>
      <c r="I112" s="1" t="s">
        <v>254</v>
      </c>
      <c r="J112" s="1" t="s">
        <v>56</v>
      </c>
      <c r="K112" s="2" t="s">
        <v>239</v>
      </c>
      <c r="L112" s="1" t="s">
        <v>25</v>
      </c>
      <c r="M112" s="1" t="s">
        <v>69</v>
      </c>
      <c r="N112" s="3" t="s">
        <v>536</v>
      </c>
      <c r="O112" s="1" t="s">
        <v>16</v>
      </c>
      <c r="P112" s="1" t="s">
        <v>397</v>
      </c>
      <c r="Q112" s="3" t="s">
        <v>15</v>
      </c>
      <c r="R112" s="23">
        <v>11.770000000000001</v>
      </c>
      <c r="S112" s="23">
        <v>11.51</v>
      </c>
      <c r="T112" s="23">
        <v>4.4419590272761402</v>
      </c>
      <c r="U112" s="23">
        <v>3.9185711681683153</v>
      </c>
      <c r="V112" s="16">
        <v>6</v>
      </c>
      <c r="W112" s="16">
        <v>6</v>
      </c>
      <c r="X112" s="58">
        <v>-2.23E-2</v>
      </c>
      <c r="Y112" s="58">
        <v>4.3099999999999999E-2</v>
      </c>
      <c r="AA112" s="22">
        <v>11.770000000000001</v>
      </c>
      <c r="AB112" s="22">
        <v>11.51</v>
      </c>
      <c r="AC112" s="22">
        <v>4.4419590272761402</v>
      </c>
      <c r="AD112" s="22">
        <v>3.9185711681683153</v>
      </c>
      <c r="AE112" s="12">
        <v>6</v>
      </c>
      <c r="AF112" s="12">
        <v>6</v>
      </c>
      <c r="AG112" s="60">
        <v>-2.23E-2</v>
      </c>
      <c r="AH112" s="60">
        <v>4.3099999999999999E-2</v>
      </c>
      <c r="AJ112" s="35" t="s">
        <v>15</v>
      </c>
      <c r="AK112" s="35" t="s">
        <v>15</v>
      </c>
      <c r="AL112" s="35" t="s">
        <v>15</v>
      </c>
      <c r="AM112" s="35" t="s">
        <v>15</v>
      </c>
      <c r="AN112" s="35" t="s">
        <v>15</v>
      </c>
      <c r="AO112" s="35" t="s">
        <v>15</v>
      </c>
      <c r="AP112" s="35" t="s">
        <v>15</v>
      </c>
      <c r="AQ112" s="35" t="s">
        <v>15</v>
      </c>
    </row>
    <row r="113" spans="1:43" ht="18">
      <c r="A113" s="10" t="s">
        <v>396</v>
      </c>
      <c r="B113" s="1">
        <v>111</v>
      </c>
      <c r="C113" s="1">
        <v>350</v>
      </c>
      <c r="D113" s="1">
        <v>510</v>
      </c>
      <c r="E113" s="1">
        <v>160</v>
      </c>
      <c r="F113" s="20">
        <v>2</v>
      </c>
      <c r="G113" s="2" t="s">
        <v>398</v>
      </c>
      <c r="H113" s="2" t="s">
        <v>399</v>
      </c>
      <c r="I113" s="1" t="s">
        <v>254</v>
      </c>
      <c r="J113" s="1" t="s">
        <v>56</v>
      </c>
      <c r="K113" s="2" t="s">
        <v>239</v>
      </c>
      <c r="L113" s="1" t="s">
        <v>400</v>
      </c>
      <c r="M113" s="1" t="s">
        <v>69</v>
      </c>
      <c r="N113" s="3" t="s">
        <v>536</v>
      </c>
      <c r="O113" s="1" t="s">
        <v>16</v>
      </c>
      <c r="P113" s="1" t="s">
        <v>397</v>
      </c>
      <c r="Q113" s="3" t="s">
        <v>15</v>
      </c>
      <c r="R113" s="23">
        <v>10.15</v>
      </c>
      <c r="S113" s="23">
        <v>8.49</v>
      </c>
      <c r="T113" s="23">
        <v>3.6593442035424868</v>
      </c>
      <c r="U113" s="23">
        <v>3.658688289537658</v>
      </c>
      <c r="V113" s="16">
        <v>6</v>
      </c>
      <c r="W113" s="16">
        <v>6</v>
      </c>
      <c r="X113" s="58">
        <v>-0.17860000000000001</v>
      </c>
      <c r="Y113" s="58">
        <v>5.2600000000000001E-2</v>
      </c>
      <c r="AA113" s="22">
        <v>10.15</v>
      </c>
      <c r="AB113" s="22">
        <v>8.49</v>
      </c>
      <c r="AC113" s="22">
        <v>3.6593442035424868</v>
      </c>
      <c r="AD113" s="22">
        <v>3.658688289537658</v>
      </c>
      <c r="AE113" s="12">
        <v>6</v>
      </c>
      <c r="AF113" s="12">
        <v>6</v>
      </c>
      <c r="AG113" s="60">
        <v>-0.17860000000000001</v>
      </c>
      <c r="AH113" s="60">
        <v>5.2600000000000001E-2</v>
      </c>
      <c r="AJ113" s="35" t="s">
        <v>15</v>
      </c>
      <c r="AK113" s="35" t="s">
        <v>15</v>
      </c>
      <c r="AL113" s="35" t="s">
        <v>15</v>
      </c>
      <c r="AM113" s="35" t="s">
        <v>15</v>
      </c>
      <c r="AN113" s="35" t="s">
        <v>15</v>
      </c>
      <c r="AO113" s="35" t="s">
        <v>15</v>
      </c>
      <c r="AP113" s="35" t="s">
        <v>15</v>
      </c>
      <c r="AQ113" s="35" t="s">
        <v>15</v>
      </c>
    </row>
    <row r="114" spans="1:43" ht="18">
      <c r="A114" s="1" t="s">
        <v>537</v>
      </c>
      <c r="B114" s="1">
        <v>112</v>
      </c>
      <c r="C114" s="1">
        <v>367</v>
      </c>
      <c r="D114" s="1">
        <v>715</v>
      </c>
      <c r="E114" s="1">
        <v>348</v>
      </c>
      <c r="F114" s="20">
        <v>2</v>
      </c>
      <c r="G114" s="2" t="s">
        <v>230</v>
      </c>
      <c r="H114" s="2" t="s">
        <v>231</v>
      </c>
      <c r="I114" s="2" t="s">
        <v>38</v>
      </c>
      <c r="J114" s="1" t="s">
        <v>32</v>
      </c>
      <c r="K114" s="2" t="s">
        <v>239</v>
      </c>
      <c r="L114" s="1" t="s">
        <v>45</v>
      </c>
      <c r="M114" s="1" t="s">
        <v>539</v>
      </c>
      <c r="N114" s="3" t="s">
        <v>540</v>
      </c>
      <c r="O114" s="1" t="s">
        <v>42</v>
      </c>
      <c r="P114" s="1" t="s">
        <v>36</v>
      </c>
      <c r="Q114" s="25" t="s">
        <v>538</v>
      </c>
      <c r="R114" s="23">
        <v>2.7589999999999999</v>
      </c>
      <c r="S114" s="23">
        <v>2.7521</v>
      </c>
      <c r="T114" s="23">
        <v>0.50116791597228183</v>
      </c>
      <c r="U114" s="23">
        <v>0.56188717728739823</v>
      </c>
      <c r="V114" s="16">
        <v>8</v>
      </c>
      <c r="W114" s="16">
        <v>8</v>
      </c>
      <c r="X114" s="58">
        <v>-2.5000000000000001E-3</v>
      </c>
      <c r="Y114" s="58">
        <v>9.2999999999999992E-3</v>
      </c>
      <c r="AA114" s="22">
        <v>2.7589999999999999</v>
      </c>
      <c r="AB114" s="22">
        <v>2.7521</v>
      </c>
      <c r="AC114" s="22">
        <v>0.50116791597228183</v>
      </c>
      <c r="AD114" s="22">
        <v>0.56188717728739823</v>
      </c>
      <c r="AE114" s="12">
        <v>8</v>
      </c>
      <c r="AF114" s="12">
        <v>8</v>
      </c>
      <c r="AG114" s="60">
        <v>-2.5000000000000001E-3</v>
      </c>
      <c r="AH114" s="60">
        <v>9.2999999999999992E-3</v>
      </c>
      <c r="AJ114" s="35" t="s">
        <v>15</v>
      </c>
      <c r="AK114" s="35" t="s">
        <v>15</v>
      </c>
      <c r="AL114" s="35" t="s">
        <v>15</v>
      </c>
      <c r="AM114" s="35" t="s">
        <v>15</v>
      </c>
      <c r="AN114" s="35" t="s">
        <v>15</v>
      </c>
      <c r="AO114" s="35" t="s">
        <v>15</v>
      </c>
      <c r="AP114" s="35" t="s">
        <v>15</v>
      </c>
      <c r="AQ114" s="35" t="s">
        <v>15</v>
      </c>
    </row>
    <row r="115" spans="1:43" ht="18">
      <c r="A115" s="1" t="s">
        <v>537</v>
      </c>
      <c r="B115" s="1">
        <v>113</v>
      </c>
      <c r="C115" s="1">
        <v>367</v>
      </c>
      <c r="D115" s="1">
        <v>715</v>
      </c>
      <c r="E115" s="1">
        <v>348</v>
      </c>
      <c r="F115" s="20">
        <v>2</v>
      </c>
      <c r="G115" s="2" t="s">
        <v>230</v>
      </c>
      <c r="H115" s="2" t="s">
        <v>231</v>
      </c>
      <c r="I115" s="2" t="s">
        <v>38</v>
      </c>
      <c r="J115" s="1" t="s">
        <v>32</v>
      </c>
      <c r="K115" s="2" t="s">
        <v>239</v>
      </c>
      <c r="L115" s="1" t="s">
        <v>45</v>
      </c>
      <c r="M115" s="1" t="s">
        <v>539</v>
      </c>
      <c r="N115" s="3" t="s">
        <v>541</v>
      </c>
      <c r="O115" s="1" t="s">
        <v>42</v>
      </c>
      <c r="P115" s="1" t="s">
        <v>36</v>
      </c>
      <c r="Q115" s="25" t="s">
        <v>538</v>
      </c>
      <c r="R115" s="23">
        <v>9.5752000000000006</v>
      </c>
      <c r="S115" s="23">
        <v>11.1114</v>
      </c>
      <c r="T115" s="23">
        <v>1.3553465091997692</v>
      </c>
      <c r="U115" s="23">
        <v>2.1302863657264486</v>
      </c>
      <c r="V115" s="16">
        <v>8</v>
      </c>
      <c r="W115" s="16">
        <v>8</v>
      </c>
      <c r="X115" s="58">
        <v>0.14879999999999999</v>
      </c>
      <c r="Y115" s="58">
        <v>7.1000000000000004E-3</v>
      </c>
      <c r="AA115" s="22">
        <v>9.5752000000000006</v>
      </c>
      <c r="AB115" s="22">
        <v>11.1114</v>
      </c>
      <c r="AC115" s="22">
        <v>1.3553465091997692</v>
      </c>
      <c r="AD115" s="22">
        <v>2.1302863657264486</v>
      </c>
      <c r="AE115" s="12">
        <v>8</v>
      </c>
      <c r="AF115" s="12">
        <v>8</v>
      </c>
      <c r="AG115" s="60">
        <v>0.14879999999999999</v>
      </c>
      <c r="AH115" s="60">
        <v>7.1000000000000004E-3</v>
      </c>
      <c r="AJ115" s="35" t="s">
        <v>15</v>
      </c>
      <c r="AK115" s="35" t="s">
        <v>15</v>
      </c>
      <c r="AL115" s="35" t="s">
        <v>15</v>
      </c>
      <c r="AM115" s="35" t="s">
        <v>15</v>
      </c>
      <c r="AN115" s="35" t="s">
        <v>15</v>
      </c>
      <c r="AO115" s="35" t="s">
        <v>15</v>
      </c>
      <c r="AP115" s="35" t="s">
        <v>15</v>
      </c>
      <c r="AQ115" s="35" t="s">
        <v>15</v>
      </c>
    </row>
    <row r="116" spans="1:43" ht="18">
      <c r="A116" s="1" t="s">
        <v>412</v>
      </c>
      <c r="B116" s="1">
        <v>114</v>
      </c>
      <c r="C116" s="1">
        <v>360</v>
      </c>
      <c r="D116" s="1">
        <v>630</v>
      </c>
      <c r="E116" s="1">
        <v>270</v>
      </c>
      <c r="F116" s="20">
        <v>2</v>
      </c>
      <c r="G116" s="2" t="s">
        <v>413</v>
      </c>
      <c r="H116" s="2" t="s">
        <v>414</v>
      </c>
      <c r="I116" s="1" t="s">
        <v>107</v>
      </c>
      <c r="J116" s="1" t="s">
        <v>22</v>
      </c>
      <c r="K116" s="2" t="s">
        <v>515</v>
      </c>
      <c r="L116" s="1" t="s">
        <v>16</v>
      </c>
      <c r="M116" s="1" t="s">
        <v>284</v>
      </c>
      <c r="N116" s="4" t="s">
        <v>15</v>
      </c>
      <c r="O116" s="1" t="s">
        <v>16</v>
      </c>
      <c r="P116" s="1" t="s">
        <v>17</v>
      </c>
      <c r="Q116" s="4" t="s">
        <v>15</v>
      </c>
      <c r="R116" s="23">
        <v>3.053435114503817</v>
      </c>
      <c r="S116" s="23">
        <v>3.3587786259541983</v>
      </c>
      <c r="T116" s="23">
        <v>0.64773140261363138</v>
      </c>
      <c r="U116" s="23">
        <v>0.64773140261363138</v>
      </c>
      <c r="V116" s="16">
        <v>8</v>
      </c>
      <c r="W116" s="16">
        <v>8</v>
      </c>
      <c r="X116" s="58">
        <v>9.5299999999999996E-2</v>
      </c>
      <c r="Y116" s="58">
        <v>1.03E-2</v>
      </c>
      <c r="AA116" s="22">
        <v>3.053435114503817</v>
      </c>
      <c r="AB116" s="22">
        <v>3.3587786259541983</v>
      </c>
      <c r="AC116" s="22">
        <v>0.64773140261363138</v>
      </c>
      <c r="AD116" s="22">
        <v>0.64773140261363138</v>
      </c>
      <c r="AE116" s="12">
        <v>8</v>
      </c>
      <c r="AF116" s="12">
        <v>8</v>
      </c>
      <c r="AG116" s="60">
        <v>9.5299999999999996E-2</v>
      </c>
      <c r="AH116" s="60">
        <v>1.03E-2</v>
      </c>
      <c r="AJ116" s="35" t="s">
        <v>15</v>
      </c>
      <c r="AK116" s="35" t="s">
        <v>15</v>
      </c>
      <c r="AL116" s="35" t="s">
        <v>15</v>
      </c>
      <c r="AM116" s="35" t="s">
        <v>15</v>
      </c>
      <c r="AN116" s="35" t="s">
        <v>15</v>
      </c>
      <c r="AO116" s="35" t="s">
        <v>15</v>
      </c>
      <c r="AP116" s="35" t="s">
        <v>15</v>
      </c>
      <c r="AQ116" s="35" t="s">
        <v>15</v>
      </c>
    </row>
    <row r="117" spans="1:43" ht="18">
      <c r="A117" s="1" t="s">
        <v>412</v>
      </c>
      <c r="B117" s="1">
        <v>115</v>
      </c>
      <c r="C117" s="1">
        <v>360</v>
      </c>
      <c r="D117" s="1">
        <v>630</v>
      </c>
      <c r="E117" s="1">
        <v>270</v>
      </c>
      <c r="F117" s="20">
        <v>2</v>
      </c>
      <c r="G117" s="2" t="s">
        <v>413</v>
      </c>
      <c r="H117" s="2" t="s">
        <v>414</v>
      </c>
      <c r="I117" s="1" t="s">
        <v>107</v>
      </c>
      <c r="J117" s="1" t="s">
        <v>22</v>
      </c>
      <c r="K117" s="2" t="s">
        <v>515</v>
      </c>
      <c r="L117" s="1" t="s">
        <v>135</v>
      </c>
      <c r="M117" s="1" t="s">
        <v>284</v>
      </c>
      <c r="N117" s="4" t="s">
        <v>15</v>
      </c>
      <c r="O117" s="1" t="s">
        <v>16</v>
      </c>
      <c r="P117" s="1" t="s">
        <v>17</v>
      </c>
      <c r="Q117" s="4" t="s">
        <v>15</v>
      </c>
      <c r="R117" s="23">
        <v>2.5954198473282442</v>
      </c>
      <c r="S117" s="23">
        <v>3.4351145038167941</v>
      </c>
      <c r="T117" s="23">
        <v>0.43182093507575425</v>
      </c>
      <c r="U117" s="23">
        <v>0.86364187015150851</v>
      </c>
      <c r="V117" s="16">
        <v>8</v>
      </c>
      <c r="W117" s="16">
        <v>8</v>
      </c>
      <c r="X117" s="58">
        <v>0.28029999999999999</v>
      </c>
      <c r="Y117" s="58">
        <v>1.14E-2</v>
      </c>
      <c r="AA117" s="22">
        <v>2.5954198473282442</v>
      </c>
      <c r="AB117" s="22">
        <v>3.4351145038167941</v>
      </c>
      <c r="AC117" s="22">
        <v>0.43182093507575425</v>
      </c>
      <c r="AD117" s="22">
        <v>0.86364187015150851</v>
      </c>
      <c r="AE117" s="12">
        <v>8</v>
      </c>
      <c r="AF117" s="12">
        <v>8</v>
      </c>
      <c r="AG117" s="60">
        <v>0.28029999999999999</v>
      </c>
      <c r="AH117" s="60">
        <v>1.14E-2</v>
      </c>
      <c r="AJ117" s="35" t="s">
        <v>15</v>
      </c>
      <c r="AK117" s="35" t="s">
        <v>15</v>
      </c>
      <c r="AL117" s="35" t="s">
        <v>15</v>
      </c>
      <c r="AM117" s="35" t="s">
        <v>15</v>
      </c>
      <c r="AN117" s="35" t="s">
        <v>15</v>
      </c>
      <c r="AO117" s="35" t="s">
        <v>15</v>
      </c>
      <c r="AP117" s="35" t="s">
        <v>15</v>
      </c>
      <c r="AQ117" s="35" t="s">
        <v>15</v>
      </c>
    </row>
    <row r="118" spans="1:43" ht="18">
      <c r="A118" s="1" t="s">
        <v>412</v>
      </c>
      <c r="B118" s="1">
        <v>116</v>
      </c>
      <c r="C118" s="1">
        <v>360</v>
      </c>
      <c r="D118" s="1">
        <v>630</v>
      </c>
      <c r="E118" s="1">
        <v>270</v>
      </c>
      <c r="F118" s="20">
        <v>2</v>
      </c>
      <c r="G118" s="2" t="s">
        <v>413</v>
      </c>
      <c r="H118" s="2" t="s">
        <v>414</v>
      </c>
      <c r="I118" s="1" t="s">
        <v>107</v>
      </c>
      <c r="J118" s="1" t="s">
        <v>22</v>
      </c>
      <c r="K118" s="2" t="s">
        <v>515</v>
      </c>
      <c r="L118" s="1" t="s">
        <v>542</v>
      </c>
      <c r="M118" s="1" t="s">
        <v>284</v>
      </c>
      <c r="N118" s="4" t="s">
        <v>15</v>
      </c>
      <c r="O118" s="1" t="s">
        <v>16</v>
      </c>
      <c r="P118" s="1" t="s">
        <v>17</v>
      </c>
      <c r="Q118" s="4" t="s">
        <v>15</v>
      </c>
      <c r="R118" s="23">
        <v>5.4198473282442752</v>
      </c>
      <c r="S118" s="23">
        <v>5.1908396946564883</v>
      </c>
      <c r="T118" s="23">
        <v>1.0795523376893856</v>
      </c>
      <c r="U118" s="23">
        <v>0.86364187015150851</v>
      </c>
      <c r="V118" s="16">
        <v>8</v>
      </c>
      <c r="W118" s="16">
        <v>8</v>
      </c>
      <c r="X118" s="58">
        <v>-4.3200000000000002E-2</v>
      </c>
      <c r="Y118" s="58">
        <v>8.3999999999999995E-3</v>
      </c>
      <c r="AA118" s="22">
        <v>5.4198473282442752</v>
      </c>
      <c r="AB118" s="22">
        <v>5.1908396946564883</v>
      </c>
      <c r="AC118" s="22">
        <v>1.0795523376893856</v>
      </c>
      <c r="AD118" s="22">
        <v>0.86364187015150851</v>
      </c>
      <c r="AE118" s="12">
        <v>8</v>
      </c>
      <c r="AF118" s="12">
        <v>8</v>
      </c>
      <c r="AG118" s="60">
        <v>-4.3200000000000002E-2</v>
      </c>
      <c r="AH118" s="60">
        <v>8.3999999999999995E-3</v>
      </c>
      <c r="AJ118" s="35" t="s">
        <v>15</v>
      </c>
      <c r="AK118" s="35" t="s">
        <v>15</v>
      </c>
      <c r="AL118" s="35" t="s">
        <v>15</v>
      </c>
      <c r="AM118" s="35" t="s">
        <v>15</v>
      </c>
      <c r="AN118" s="35" t="s">
        <v>15</v>
      </c>
      <c r="AO118" s="35" t="s">
        <v>15</v>
      </c>
      <c r="AP118" s="35" t="s">
        <v>15</v>
      </c>
      <c r="AQ118" s="35" t="s">
        <v>15</v>
      </c>
    </row>
    <row r="119" spans="1:43" ht="18">
      <c r="A119" s="1" t="s">
        <v>412</v>
      </c>
      <c r="B119" s="1">
        <v>117</v>
      </c>
      <c r="C119" s="1">
        <v>360</v>
      </c>
      <c r="D119" s="1">
        <v>630</v>
      </c>
      <c r="E119" s="1">
        <v>270</v>
      </c>
      <c r="F119" s="20">
        <v>2</v>
      </c>
      <c r="G119" s="2" t="s">
        <v>413</v>
      </c>
      <c r="H119" s="2" t="s">
        <v>414</v>
      </c>
      <c r="I119" s="1" t="s">
        <v>107</v>
      </c>
      <c r="J119" s="1" t="s">
        <v>22</v>
      </c>
      <c r="K119" s="2" t="s">
        <v>515</v>
      </c>
      <c r="L119" s="1" t="s">
        <v>543</v>
      </c>
      <c r="M119" s="1" t="s">
        <v>284</v>
      </c>
      <c r="N119" s="4" t="s">
        <v>15</v>
      </c>
      <c r="O119" s="1" t="s">
        <v>16</v>
      </c>
      <c r="P119" s="1" t="s">
        <v>17</v>
      </c>
      <c r="Q119" s="4" t="s">
        <v>15</v>
      </c>
      <c r="R119" s="23">
        <v>6.0305343511450378</v>
      </c>
      <c r="S119" s="23">
        <v>7.4045801526717554</v>
      </c>
      <c r="T119" s="23">
        <v>1.727283740303017</v>
      </c>
      <c r="U119" s="23">
        <v>1.5113732727651399</v>
      </c>
      <c r="V119" s="16">
        <v>8</v>
      </c>
      <c r="W119" s="16">
        <v>8</v>
      </c>
      <c r="X119" s="58">
        <v>0.20530000000000001</v>
      </c>
      <c r="Y119" s="58">
        <v>1.55E-2</v>
      </c>
      <c r="AA119" s="22">
        <v>6.0305343511450378</v>
      </c>
      <c r="AB119" s="22">
        <v>7.4045801526717554</v>
      </c>
      <c r="AC119" s="22">
        <v>1.727283740303017</v>
      </c>
      <c r="AD119" s="22">
        <v>1.5113732727651399</v>
      </c>
      <c r="AE119" s="12">
        <v>8</v>
      </c>
      <c r="AF119" s="12">
        <v>8</v>
      </c>
      <c r="AG119" s="60">
        <v>0.20530000000000001</v>
      </c>
      <c r="AH119" s="60">
        <v>1.55E-2</v>
      </c>
      <c r="AJ119" s="35" t="s">
        <v>15</v>
      </c>
      <c r="AK119" s="35" t="s">
        <v>15</v>
      </c>
      <c r="AL119" s="35" t="s">
        <v>15</v>
      </c>
      <c r="AM119" s="35" t="s">
        <v>15</v>
      </c>
      <c r="AN119" s="35" t="s">
        <v>15</v>
      </c>
      <c r="AO119" s="35" t="s">
        <v>15</v>
      </c>
      <c r="AP119" s="35" t="s">
        <v>15</v>
      </c>
      <c r="AQ119" s="35" t="s">
        <v>15</v>
      </c>
    </row>
    <row r="120" spans="1:43" ht="18">
      <c r="A120" s="5" t="s">
        <v>544</v>
      </c>
      <c r="B120" s="1">
        <v>118</v>
      </c>
      <c r="C120" s="1">
        <v>360</v>
      </c>
      <c r="D120" s="1">
        <v>600</v>
      </c>
      <c r="E120" s="1">
        <v>240</v>
      </c>
      <c r="F120" s="20">
        <v>6</v>
      </c>
      <c r="G120" s="2" t="s">
        <v>413</v>
      </c>
      <c r="H120" s="2" t="s">
        <v>414</v>
      </c>
      <c r="I120" s="1" t="s">
        <v>107</v>
      </c>
      <c r="J120" s="1" t="s">
        <v>32</v>
      </c>
      <c r="K120" s="2" t="s">
        <v>126</v>
      </c>
      <c r="L120" s="1" t="s">
        <v>16</v>
      </c>
      <c r="M120" s="1" t="s">
        <v>185</v>
      </c>
      <c r="N120" s="17" t="s">
        <v>15</v>
      </c>
      <c r="O120" s="5" t="s">
        <v>16</v>
      </c>
      <c r="P120" s="1" t="s">
        <v>17</v>
      </c>
      <c r="Q120" s="4" t="s">
        <v>15</v>
      </c>
      <c r="R120" s="23">
        <v>4</v>
      </c>
      <c r="S120" s="23">
        <v>4.2</v>
      </c>
      <c r="T120" s="23">
        <v>0.28284271247461906</v>
      </c>
      <c r="U120" s="23">
        <v>0.84852813742385702</v>
      </c>
      <c r="V120" s="16">
        <v>8</v>
      </c>
      <c r="W120" s="16">
        <v>8</v>
      </c>
      <c r="X120" s="58">
        <v>4.8800000000000003E-2</v>
      </c>
      <c r="Y120" s="58">
        <v>5.7000000000000002E-3</v>
      </c>
      <c r="AA120" s="22" t="s">
        <v>15</v>
      </c>
      <c r="AB120" s="22" t="s">
        <v>15</v>
      </c>
      <c r="AC120" s="22" t="s">
        <v>15</v>
      </c>
      <c r="AD120" s="22" t="s">
        <v>15</v>
      </c>
      <c r="AE120" s="22" t="s">
        <v>15</v>
      </c>
      <c r="AF120" s="22" t="s">
        <v>15</v>
      </c>
      <c r="AG120" s="22" t="s">
        <v>15</v>
      </c>
      <c r="AH120" s="22" t="s">
        <v>15</v>
      </c>
      <c r="AJ120" s="35">
        <v>4</v>
      </c>
      <c r="AK120" s="35">
        <v>4.2</v>
      </c>
      <c r="AL120" s="35">
        <v>0.28284271247461906</v>
      </c>
      <c r="AM120" s="35">
        <v>0.84852813742385702</v>
      </c>
      <c r="AN120" s="36">
        <v>8</v>
      </c>
      <c r="AO120" s="36">
        <v>8</v>
      </c>
      <c r="AP120" s="61">
        <v>4.8800000000000003E-2</v>
      </c>
      <c r="AQ120" s="61">
        <v>5.7000000000000002E-3</v>
      </c>
    </row>
    <row r="121" spans="1:43" ht="18">
      <c r="A121" s="1" t="s">
        <v>545</v>
      </c>
      <c r="B121" s="1">
        <v>119</v>
      </c>
      <c r="C121" s="1">
        <v>350</v>
      </c>
      <c r="D121" s="1">
        <v>600</v>
      </c>
      <c r="E121" s="1">
        <v>250</v>
      </c>
      <c r="F121" s="20">
        <v>0.66666666666666663</v>
      </c>
      <c r="G121" s="2" t="s">
        <v>105</v>
      </c>
      <c r="H121" s="2" t="s">
        <v>106</v>
      </c>
      <c r="I121" s="1" t="s">
        <v>107</v>
      </c>
      <c r="J121" s="1" t="s">
        <v>56</v>
      </c>
      <c r="K121" s="2" t="s">
        <v>1056</v>
      </c>
      <c r="L121" s="1" t="s">
        <v>16</v>
      </c>
      <c r="M121" s="1" t="s">
        <v>34</v>
      </c>
      <c r="N121" s="3" t="s">
        <v>15</v>
      </c>
      <c r="O121" s="1" t="s">
        <v>16</v>
      </c>
      <c r="P121" s="1" t="s">
        <v>47</v>
      </c>
      <c r="Q121" s="3" t="s">
        <v>238</v>
      </c>
      <c r="R121" s="23">
        <v>3.06</v>
      </c>
      <c r="S121" s="23">
        <v>6.21</v>
      </c>
      <c r="T121" s="23">
        <v>0.30599999999999999</v>
      </c>
      <c r="U121" s="23">
        <v>0.621</v>
      </c>
      <c r="V121" s="16">
        <v>3</v>
      </c>
      <c r="W121" s="16">
        <v>3</v>
      </c>
      <c r="X121" s="58">
        <v>0.7077</v>
      </c>
      <c r="Y121" s="58">
        <v>6.7000000000000002E-3</v>
      </c>
      <c r="AA121" s="22">
        <v>3.06</v>
      </c>
      <c r="AB121" s="22">
        <v>6.21</v>
      </c>
      <c r="AC121" s="22">
        <v>0.30599999999999999</v>
      </c>
      <c r="AD121" s="22">
        <v>0.621</v>
      </c>
      <c r="AE121" s="12">
        <v>3</v>
      </c>
      <c r="AF121" s="12">
        <v>3</v>
      </c>
      <c r="AG121" s="60">
        <v>0.7077</v>
      </c>
      <c r="AH121" s="60">
        <v>6.7000000000000002E-3</v>
      </c>
      <c r="AJ121" s="35" t="s">
        <v>15</v>
      </c>
      <c r="AK121" s="35" t="s">
        <v>15</v>
      </c>
      <c r="AL121" s="35" t="s">
        <v>15</v>
      </c>
      <c r="AM121" s="35" t="s">
        <v>15</v>
      </c>
      <c r="AN121" s="35" t="s">
        <v>15</v>
      </c>
      <c r="AO121" s="35" t="s">
        <v>15</v>
      </c>
      <c r="AP121" s="35" t="s">
        <v>15</v>
      </c>
      <c r="AQ121" s="35" t="s">
        <v>15</v>
      </c>
    </row>
    <row r="122" spans="1:43" ht="18">
      <c r="A122" s="1" t="s">
        <v>546</v>
      </c>
      <c r="B122" s="1">
        <v>120</v>
      </c>
      <c r="C122" s="1">
        <v>319</v>
      </c>
      <c r="D122" s="1">
        <v>544</v>
      </c>
      <c r="E122" s="1">
        <v>225</v>
      </c>
      <c r="F122" s="20">
        <v>6</v>
      </c>
      <c r="G122" s="2" t="s">
        <v>548</v>
      </c>
      <c r="H122" s="2" t="s">
        <v>366</v>
      </c>
      <c r="I122" s="1" t="s">
        <v>38</v>
      </c>
      <c r="J122" s="1" t="s">
        <v>56</v>
      </c>
      <c r="K122" s="2" t="s">
        <v>515</v>
      </c>
      <c r="L122" s="1" t="s">
        <v>16</v>
      </c>
      <c r="M122" s="1" t="s">
        <v>165</v>
      </c>
      <c r="N122" s="1" t="s">
        <v>15</v>
      </c>
      <c r="O122" s="1" t="s">
        <v>16</v>
      </c>
      <c r="P122" s="1" t="s">
        <v>36</v>
      </c>
      <c r="Q122" s="1" t="s">
        <v>547</v>
      </c>
      <c r="R122" s="23">
        <v>76.790633608815426</v>
      </c>
      <c r="S122" s="23">
        <v>71.625344352617091</v>
      </c>
      <c r="T122" s="23">
        <v>3.0183098211925881</v>
      </c>
      <c r="U122" s="23">
        <v>1.711338337996225</v>
      </c>
      <c r="V122" s="16">
        <v>3</v>
      </c>
      <c r="W122" s="16">
        <v>2</v>
      </c>
      <c r="X122" s="58">
        <v>-6.9599999999999995E-2</v>
      </c>
      <c r="Y122" s="58">
        <v>8.0000000000000004E-4</v>
      </c>
      <c r="AA122" s="22">
        <v>79.063360881542692</v>
      </c>
      <c r="AB122" s="22">
        <v>73.691460055096414</v>
      </c>
      <c r="AC122" s="22">
        <v>5.7033775792736616</v>
      </c>
      <c r="AD122" s="22">
        <v>2.6351413870122582</v>
      </c>
      <c r="AE122" s="11">
        <v>3</v>
      </c>
      <c r="AF122" s="11">
        <v>2</v>
      </c>
      <c r="AG122" s="60">
        <v>-7.0400000000000004E-2</v>
      </c>
      <c r="AH122" s="60">
        <v>2.3999999999999998E-3</v>
      </c>
      <c r="AJ122" s="35">
        <v>74.51790633608816</v>
      </c>
      <c r="AK122" s="35">
        <v>69.55922865013774</v>
      </c>
      <c r="AL122" s="35">
        <v>2.4879327642132836</v>
      </c>
      <c r="AM122" s="35">
        <v>2.4376663146698556</v>
      </c>
      <c r="AN122" s="37">
        <v>3</v>
      </c>
      <c r="AO122" s="37">
        <v>2</v>
      </c>
      <c r="AP122" s="61">
        <v>-6.8900000000000003E-2</v>
      </c>
      <c r="AQ122" s="61">
        <v>1E-3</v>
      </c>
    </row>
    <row r="123" spans="1:43" ht="18">
      <c r="A123" s="1" t="s">
        <v>177</v>
      </c>
      <c r="B123" s="1">
        <v>121</v>
      </c>
      <c r="C123" s="1">
        <v>384.7</v>
      </c>
      <c r="D123" s="1">
        <v>593</v>
      </c>
      <c r="E123" s="1">
        <v>208.3</v>
      </c>
      <c r="F123" s="20">
        <v>0.33333333333333331</v>
      </c>
      <c r="G123" s="2" t="s">
        <v>178</v>
      </c>
      <c r="H123" s="2" t="s">
        <v>179</v>
      </c>
      <c r="I123" s="1" t="s">
        <v>73</v>
      </c>
      <c r="J123" s="1" t="s">
        <v>22</v>
      </c>
      <c r="K123" s="2" t="s">
        <v>23</v>
      </c>
      <c r="L123" s="1" t="s">
        <v>180</v>
      </c>
      <c r="M123" s="1" t="s">
        <v>549</v>
      </c>
      <c r="N123" s="3" t="s">
        <v>550</v>
      </c>
      <c r="O123" s="1" t="s">
        <v>42</v>
      </c>
      <c r="P123" s="1" t="s">
        <v>47</v>
      </c>
      <c r="Q123" s="3" t="s">
        <v>66</v>
      </c>
      <c r="R123" s="23">
        <v>0.17936925287356323</v>
      </c>
      <c r="S123" s="23">
        <v>0.21438469827586207</v>
      </c>
      <c r="T123" s="23">
        <v>1.5335600084177448E-2</v>
      </c>
      <c r="U123" s="23">
        <v>7.1666435788791134E-3</v>
      </c>
      <c r="V123" s="16">
        <v>5</v>
      </c>
      <c r="W123" s="16">
        <v>5</v>
      </c>
      <c r="X123" s="58">
        <v>0.1782</v>
      </c>
      <c r="Y123" s="58">
        <v>1.6999999999999999E-3</v>
      </c>
      <c r="AA123" s="22">
        <v>0.17936925287356323</v>
      </c>
      <c r="AB123" s="22">
        <v>0.21438469827586207</v>
      </c>
      <c r="AC123" s="22">
        <v>1.5335600084177448E-2</v>
      </c>
      <c r="AD123" s="22">
        <v>7.1666435788791134E-3</v>
      </c>
      <c r="AE123" s="12">
        <v>5</v>
      </c>
      <c r="AF123" s="12">
        <v>5</v>
      </c>
      <c r="AG123" s="60">
        <v>0.1782</v>
      </c>
      <c r="AH123" s="60">
        <v>1.6999999999999999E-3</v>
      </c>
      <c r="AJ123" s="35" t="s">
        <v>15</v>
      </c>
      <c r="AK123" s="35" t="s">
        <v>15</v>
      </c>
      <c r="AL123" s="35" t="s">
        <v>15</v>
      </c>
      <c r="AM123" s="35" t="s">
        <v>15</v>
      </c>
      <c r="AN123" s="35" t="s">
        <v>15</v>
      </c>
      <c r="AO123" s="35" t="s">
        <v>15</v>
      </c>
      <c r="AP123" s="35" t="s">
        <v>15</v>
      </c>
      <c r="AQ123" s="35" t="s">
        <v>15</v>
      </c>
    </row>
    <row r="124" spans="1:43" ht="18">
      <c r="A124" s="1" t="s">
        <v>177</v>
      </c>
      <c r="B124" s="1">
        <v>122</v>
      </c>
      <c r="C124" s="1">
        <v>384.7</v>
      </c>
      <c r="D124" s="1">
        <v>593</v>
      </c>
      <c r="E124" s="1">
        <v>208.3</v>
      </c>
      <c r="F124" s="20">
        <v>0.33333333333333331</v>
      </c>
      <c r="G124" s="2" t="s">
        <v>178</v>
      </c>
      <c r="H124" s="2" t="s">
        <v>179</v>
      </c>
      <c r="I124" s="1" t="s">
        <v>73</v>
      </c>
      <c r="J124" s="1" t="s">
        <v>22</v>
      </c>
      <c r="K124" s="2" t="s">
        <v>23</v>
      </c>
      <c r="L124" s="1" t="s">
        <v>182</v>
      </c>
      <c r="M124" s="1" t="s">
        <v>549</v>
      </c>
      <c r="N124" s="3" t="s">
        <v>550</v>
      </c>
      <c r="O124" s="1" t="s">
        <v>42</v>
      </c>
      <c r="P124" s="1" t="s">
        <v>47</v>
      </c>
      <c r="Q124" s="3" t="s">
        <v>66</v>
      </c>
      <c r="R124" s="23">
        <v>8.1642959770114945E-2</v>
      </c>
      <c r="S124" s="23">
        <v>7.9933548850574715E-2</v>
      </c>
      <c r="T124" s="23">
        <v>6.8534595023843703E-3</v>
      </c>
      <c r="U124" s="23">
        <v>8.4753315398093925E-3</v>
      </c>
      <c r="V124" s="16">
        <v>5</v>
      </c>
      <c r="W124" s="16">
        <v>5</v>
      </c>
      <c r="X124" s="58">
        <v>-2.1100000000000001E-2</v>
      </c>
      <c r="Y124" s="58">
        <v>3.7000000000000002E-3</v>
      </c>
      <c r="AA124" s="22">
        <v>8.1642959770114945E-2</v>
      </c>
      <c r="AB124" s="22">
        <v>7.9933548850574715E-2</v>
      </c>
      <c r="AC124" s="22">
        <v>6.8534595023843703E-3</v>
      </c>
      <c r="AD124" s="22">
        <v>8.4753315398093925E-3</v>
      </c>
      <c r="AE124" s="12">
        <v>5</v>
      </c>
      <c r="AF124" s="12">
        <v>5</v>
      </c>
      <c r="AG124" s="60">
        <v>-2.1100000000000001E-2</v>
      </c>
      <c r="AH124" s="60">
        <v>3.7000000000000002E-3</v>
      </c>
      <c r="AJ124" s="35" t="s">
        <v>15</v>
      </c>
      <c r="AK124" s="35" t="s">
        <v>15</v>
      </c>
      <c r="AL124" s="35" t="s">
        <v>15</v>
      </c>
      <c r="AM124" s="35" t="s">
        <v>15</v>
      </c>
      <c r="AN124" s="35" t="s">
        <v>15</v>
      </c>
      <c r="AO124" s="35" t="s">
        <v>15</v>
      </c>
      <c r="AP124" s="35" t="s">
        <v>15</v>
      </c>
      <c r="AQ124" s="35" t="s">
        <v>15</v>
      </c>
    </row>
    <row r="125" spans="1:43" ht="18">
      <c r="A125" s="1" t="s">
        <v>551</v>
      </c>
      <c r="B125" s="1">
        <v>123</v>
      </c>
      <c r="C125" s="1" t="s">
        <v>15</v>
      </c>
      <c r="D125" s="1" t="s">
        <v>15</v>
      </c>
      <c r="E125" s="1">
        <v>200</v>
      </c>
      <c r="F125" s="20">
        <v>0.33333333333333331</v>
      </c>
      <c r="G125" s="2" t="s">
        <v>552</v>
      </c>
      <c r="H125" s="2" t="s">
        <v>553</v>
      </c>
      <c r="I125" s="1" t="s">
        <v>151</v>
      </c>
      <c r="J125" s="1" t="s">
        <v>56</v>
      </c>
      <c r="K125" s="2" t="s">
        <v>328</v>
      </c>
      <c r="L125" s="1" t="s">
        <v>109</v>
      </c>
      <c r="M125" s="1" t="s">
        <v>34</v>
      </c>
      <c r="N125" s="4" t="s">
        <v>554</v>
      </c>
      <c r="O125" s="1" t="s">
        <v>42</v>
      </c>
      <c r="P125" s="1" t="s">
        <v>47</v>
      </c>
      <c r="Q125" s="4" t="s">
        <v>72</v>
      </c>
      <c r="R125" s="15">
        <v>0.35599999999999998</v>
      </c>
      <c r="S125" s="15">
        <v>0.35299999999999998</v>
      </c>
      <c r="T125" s="23">
        <v>3.56E-2</v>
      </c>
      <c r="U125" s="23">
        <v>3.5299999999999998E-2</v>
      </c>
      <c r="V125" s="16">
        <v>3</v>
      </c>
      <c r="W125" s="16">
        <v>3</v>
      </c>
      <c r="X125" s="58">
        <v>-8.5000000000000006E-3</v>
      </c>
      <c r="Y125" s="58">
        <v>6.7000000000000002E-3</v>
      </c>
      <c r="AA125" s="11">
        <v>0.35599999999999998</v>
      </c>
      <c r="AB125" s="11">
        <v>0.35299999999999998</v>
      </c>
      <c r="AC125" s="22">
        <v>3.56E-2</v>
      </c>
      <c r="AD125" s="22">
        <v>3.5299999999999998E-2</v>
      </c>
      <c r="AE125" s="12">
        <v>3</v>
      </c>
      <c r="AF125" s="12">
        <v>3</v>
      </c>
      <c r="AG125" s="60">
        <v>-8.5000000000000006E-3</v>
      </c>
      <c r="AH125" s="60">
        <v>6.7000000000000002E-3</v>
      </c>
      <c r="AJ125" s="35" t="s">
        <v>15</v>
      </c>
      <c r="AK125" s="35" t="s">
        <v>15</v>
      </c>
      <c r="AL125" s="35" t="s">
        <v>15</v>
      </c>
      <c r="AM125" s="35" t="s">
        <v>15</v>
      </c>
      <c r="AN125" s="35" t="s">
        <v>15</v>
      </c>
      <c r="AO125" s="35" t="s">
        <v>15</v>
      </c>
      <c r="AP125" s="35" t="s">
        <v>15</v>
      </c>
      <c r="AQ125" s="35" t="s">
        <v>15</v>
      </c>
    </row>
    <row r="126" spans="1:43" ht="18">
      <c r="A126" s="1" t="s">
        <v>551</v>
      </c>
      <c r="B126" s="1">
        <v>124</v>
      </c>
      <c r="C126" s="1" t="s">
        <v>15</v>
      </c>
      <c r="D126" s="1" t="s">
        <v>15</v>
      </c>
      <c r="E126" s="1">
        <v>200</v>
      </c>
      <c r="F126" s="20">
        <v>0.33333333333333331</v>
      </c>
      <c r="G126" s="2" t="s">
        <v>552</v>
      </c>
      <c r="H126" s="2" t="s">
        <v>553</v>
      </c>
      <c r="I126" s="1" t="s">
        <v>151</v>
      </c>
      <c r="J126" s="1" t="s">
        <v>56</v>
      </c>
      <c r="K126" s="2" t="s">
        <v>328</v>
      </c>
      <c r="L126" s="1" t="s">
        <v>111</v>
      </c>
      <c r="M126" s="1" t="s">
        <v>34</v>
      </c>
      <c r="N126" s="4" t="s">
        <v>555</v>
      </c>
      <c r="O126" s="1" t="s">
        <v>42</v>
      </c>
      <c r="P126" s="1" t="s">
        <v>47</v>
      </c>
      <c r="Q126" s="4" t="s">
        <v>72</v>
      </c>
      <c r="R126" s="15">
        <v>0.63</v>
      </c>
      <c r="S126" s="15">
        <v>0.57900000000000007</v>
      </c>
      <c r="T126" s="23">
        <v>6.3E-2</v>
      </c>
      <c r="U126" s="23">
        <v>5.7900000000000007E-2</v>
      </c>
      <c r="V126" s="16">
        <v>3</v>
      </c>
      <c r="W126" s="16">
        <v>3</v>
      </c>
      <c r="X126" s="58">
        <v>-8.4400000000000003E-2</v>
      </c>
      <c r="Y126" s="58">
        <v>6.7000000000000002E-3</v>
      </c>
      <c r="AA126" s="11">
        <v>0.63</v>
      </c>
      <c r="AB126" s="11">
        <v>0.57900000000000007</v>
      </c>
      <c r="AC126" s="22">
        <v>6.3E-2</v>
      </c>
      <c r="AD126" s="22">
        <v>5.7900000000000007E-2</v>
      </c>
      <c r="AE126" s="12">
        <v>3</v>
      </c>
      <c r="AF126" s="12">
        <v>3</v>
      </c>
      <c r="AG126" s="60">
        <v>-8.4400000000000003E-2</v>
      </c>
      <c r="AH126" s="60">
        <v>6.7000000000000002E-3</v>
      </c>
      <c r="AJ126" s="35" t="s">
        <v>15</v>
      </c>
      <c r="AK126" s="35" t="s">
        <v>15</v>
      </c>
      <c r="AL126" s="35" t="s">
        <v>15</v>
      </c>
      <c r="AM126" s="35" t="s">
        <v>15</v>
      </c>
      <c r="AN126" s="35" t="s">
        <v>15</v>
      </c>
      <c r="AO126" s="35" t="s">
        <v>15</v>
      </c>
      <c r="AP126" s="35" t="s">
        <v>15</v>
      </c>
      <c r="AQ126" s="35" t="s">
        <v>15</v>
      </c>
    </row>
    <row r="127" spans="1:43" ht="18">
      <c r="A127" s="1" t="s">
        <v>556</v>
      </c>
      <c r="B127" s="1">
        <v>125</v>
      </c>
      <c r="C127" s="1">
        <v>350</v>
      </c>
      <c r="D127" s="1">
        <v>700</v>
      </c>
      <c r="E127" s="1">
        <v>350</v>
      </c>
      <c r="F127" s="20">
        <v>7.6712328767123292E-2</v>
      </c>
      <c r="G127" s="2" t="s">
        <v>15</v>
      </c>
      <c r="H127" s="2" t="s">
        <v>15</v>
      </c>
      <c r="I127" s="1" t="s">
        <v>456</v>
      </c>
      <c r="J127" s="1" t="s">
        <v>22</v>
      </c>
      <c r="K127" s="2" t="s">
        <v>481</v>
      </c>
      <c r="L127" s="1" t="s">
        <v>557</v>
      </c>
      <c r="M127" s="1" t="s">
        <v>558</v>
      </c>
      <c r="N127" s="3" t="s">
        <v>559</v>
      </c>
      <c r="O127" s="1" t="s">
        <v>42</v>
      </c>
      <c r="P127" s="1" t="s">
        <v>47</v>
      </c>
      <c r="Q127" s="4" t="s">
        <v>407</v>
      </c>
      <c r="R127" s="23">
        <v>35.843373493975903</v>
      </c>
      <c r="S127" s="23">
        <v>39.759036144578317</v>
      </c>
      <c r="T127" s="23">
        <v>2.1510326591996534</v>
      </c>
      <c r="U127" s="23">
        <v>1.8444952882403449</v>
      </c>
      <c r="V127" s="16">
        <v>6</v>
      </c>
      <c r="W127" s="16">
        <v>6</v>
      </c>
      <c r="X127" s="58">
        <v>0.1037</v>
      </c>
      <c r="Y127" s="58">
        <v>1E-3</v>
      </c>
      <c r="AA127" s="22">
        <v>35.843373493975903</v>
      </c>
      <c r="AB127" s="22">
        <v>39.759036144578317</v>
      </c>
      <c r="AC127" s="22">
        <v>2.1510326591996534</v>
      </c>
      <c r="AD127" s="22">
        <v>1.8444952882403449</v>
      </c>
      <c r="AE127" s="12">
        <v>6</v>
      </c>
      <c r="AF127" s="12">
        <v>6</v>
      </c>
      <c r="AG127" s="60">
        <v>0.1037</v>
      </c>
      <c r="AH127" s="60">
        <v>1E-3</v>
      </c>
      <c r="AJ127" s="35" t="s">
        <v>15</v>
      </c>
      <c r="AK127" s="35" t="s">
        <v>15</v>
      </c>
      <c r="AL127" s="35" t="s">
        <v>15</v>
      </c>
      <c r="AM127" s="35" t="s">
        <v>15</v>
      </c>
      <c r="AN127" s="35" t="s">
        <v>15</v>
      </c>
      <c r="AO127" s="35" t="s">
        <v>15</v>
      </c>
      <c r="AP127" s="35" t="s">
        <v>15</v>
      </c>
      <c r="AQ127" s="35" t="s">
        <v>15</v>
      </c>
    </row>
    <row r="128" spans="1:43" ht="18">
      <c r="A128" s="1" t="s">
        <v>556</v>
      </c>
      <c r="B128" s="1">
        <v>126</v>
      </c>
      <c r="C128" s="1">
        <v>350</v>
      </c>
      <c r="D128" s="1">
        <v>700</v>
      </c>
      <c r="E128" s="1">
        <v>350</v>
      </c>
      <c r="F128" s="20">
        <v>7.6712328767123292E-2</v>
      </c>
      <c r="G128" s="2" t="s">
        <v>15</v>
      </c>
      <c r="H128" s="2" t="s">
        <v>15</v>
      </c>
      <c r="I128" s="1" t="s">
        <v>456</v>
      </c>
      <c r="J128" s="1" t="s">
        <v>22</v>
      </c>
      <c r="K128" s="2" t="s">
        <v>481</v>
      </c>
      <c r="L128" s="1" t="s">
        <v>560</v>
      </c>
      <c r="M128" s="1" t="s">
        <v>558</v>
      </c>
      <c r="N128" s="3" t="s">
        <v>559</v>
      </c>
      <c r="O128" s="1" t="s">
        <v>42</v>
      </c>
      <c r="P128" s="1" t="s">
        <v>47</v>
      </c>
      <c r="Q128" s="4" t="s">
        <v>407</v>
      </c>
      <c r="R128" s="23">
        <v>26.355421686746986</v>
      </c>
      <c r="S128" s="23">
        <v>34.036144578313255</v>
      </c>
      <c r="T128" s="23">
        <v>1.6497667394733921</v>
      </c>
      <c r="U128" s="23">
        <v>0.82488336973669607</v>
      </c>
      <c r="V128" s="16">
        <v>6</v>
      </c>
      <c r="W128" s="16">
        <v>6</v>
      </c>
      <c r="X128" s="58">
        <v>0.25569999999999998</v>
      </c>
      <c r="Y128" s="58">
        <v>8.0000000000000004E-4</v>
      </c>
      <c r="AA128" s="22">
        <v>26.355421686746986</v>
      </c>
      <c r="AB128" s="22">
        <v>34.036144578313255</v>
      </c>
      <c r="AC128" s="22">
        <v>1.6497667394733921</v>
      </c>
      <c r="AD128" s="22">
        <v>0.82488336973669607</v>
      </c>
      <c r="AE128" s="12">
        <v>6</v>
      </c>
      <c r="AF128" s="12">
        <v>6</v>
      </c>
      <c r="AG128" s="60">
        <v>0.25569999999999998</v>
      </c>
      <c r="AH128" s="60">
        <v>8.0000000000000004E-4</v>
      </c>
      <c r="AJ128" s="35" t="s">
        <v>15</v>
      </c>
      <c r="AK128" s="35" t="s">
        <v>15</v>
      </c>
      <c r="AL128" s="35" t="s">
        <v>15</v>
      </c>
      <c r="AM128" s="35" t="s">
        <v>15</v>
      </c>
      <c r="AN128" s="35" t="s">
        <v>15</v>
      </c>
      <c r="AO128" s="35" t="s">
        <v>15</v>
      </c>
      <c r="AP128" s="35" t="s">
        <v>15</v>
      </c>
      <c r="AQ128" s="35" t="s">
        <v>15</v>
      </c>
    </row>
    <row r="129" spans="1:44" ht="18">
      <c r="A129" s="1" t="s">
        <v>556</v>
      </c>
      <c r="B129" s="1">
        <v>127</v>
      </c>
      <c r="C129" s="1">
        <v>350</v>
      </c>
      <c r="D129" s="1">
        <v>700</v>
      </c>
      <c r="E129" s="1">
        <v>350</v>
      </c>
      <c r="F129" s="20">
        <v>7.6712328767123292E-2</v>
      </c>
      <c r="G129" s="2" t="s">
        <v>15</v>
      </c>
      <c r="H129" s="2" t="s">
        <v>15</v>
      </c>
      <c r="I129" s="1" t="s">
        <v>456</v>
      </c>
      <c r="J129" s="1" t="s">
        <v>22</v>
      </c>
      <c r="K129" s="2" t="s">
        <v>481</v>
      </c>
      <c r="L129" s="1" t="s">
        <v>561</v>
      </c>
      <c r="M129" s="1" t="s">
        <v>558</v>
      </c>
      <c r="N129" s="3" t="s">
        <v>559</v>
      </c>
      <c r="O129" s="1" t="s">
        <v>42</v>
      </c>
      <c r="P129" s="1" t="s">
        <v>47</v>
      </c>
      <c r="Q129" s="4" t="s">
        <v>407</v>
      </c>
      <c r="R129" s="23">
        <v>19.728915662650603</v>
      </c>
      <c r="S129" s="23">
        <v>25.451807228915662</v>
      </c>
      <c r="T129" s="23">
        <v>0.82488336973669607</v>
      </c>
      <c r="U129" s="23">
        <v>1.1665612488576558</v>
      </c>
      <c r="V129" s="16">
        <v>6</v>
      </c>
      <c r="W129" s="16">
        <v>6</v>
      </c>
      <c r="X129" s="58">
        <v>0.25469999999999998</v>
      </c>
      <c r="Y129" s="58">
        <v>5.9999999999999995E-4</v>
      </c>
      <c r="AA129" s="22">
        <v>19.728915662650603</v>
      </c>
      <c r="AB129" s="22">
        <v>25.451807228915662</v>
      </c>
      <c r="AC129" s="22">
        <v>0.82488336973669607</v>
      </c>
      <c r="AD129" s="22">
        <v>1.1665612488576558</v>
      </c>
      <c r="AE129" s="12">
        <v>6</v>
      </c>
      <c r="AF129" s="12">
        <v>6</v>
      </c>
      <c r="AG129" s="60">
        <v>0.25469999999999998</v>
      </c>
      <c r="AH129" s="60">
        <v>5.9999999999999995E-4</v>
      </c>
      <c r="AJ129" s="35" t="s">
        <v>15</v>
      </c>
      <c r="AK129" s="35" t="s">
        <v>15</v>
      </c>
      <c r="AL129" s="35" t="s">
        <v>15</v>
      </c>
      <c r="AM129" s="35" t="s">
        <v>15</v>
      </c>
      <c r="AN129" s="35" t="s">
        <v>15</v>
      </c>
      <c r="AO129" s="35" t="s">
        <v>15</v>
      </c>
      <c r="AP129" s="35" t="s">
        <v>15</v>
      </c>
      <c r="AQ129" s="35" t="s">
        <v>15</v>
      </c>
    </row>
    <row r="130" spans="1:44" ht="18">
      <c r="A130" s="1" t="s">
        <v>556</v>
      </c>
      <c r="B130" s="1">
        <v>128</v>
      </c>
      <c r="C130" s="1">
        <v>350</v>
      </c>
      <c r="D130" s="1">
        <v>700</v>
      </c>
      <c r="E130" s="1">
        <v>350</v>
      </c>
      <c r="F130" s="20">
        <v>7.6712328767123292E-2</v>
      </c>
      <c r="G130" s="2" t="s">
        <v>15</v>
      </c>
      <c r="H130" s="2" t="s">
        <v>15</v>
      </c>
      <c r="I130" s="1" t="s">
        <v>456</v>
      </c>
      <c r="J130" s="1" t="s">
        <v>22</v>
      </c>
      <c r="K130" s="2" t="s">
        <v>481</v>
      </c>
      <c r="L130" s="1" t="s">
        <v>562</v>
      </c>
      <c r="M130" s="1" t="s">
        <v>558</v>
      </c>
      <c r="N130" s="3" t="s">
        <v>559</v>
      </c>
      <c r="O130" s="1" t="s">
        <v>42</v>
      </c>
      <c r="P130" s="1" t="s">
        <v>47</v>
      </c>
      <c r="Q130" s="4" t="s">
        <v>407</v>
      </c>
      <c r="R130" s="23">
        <v>15.210843373493976</v>
      </c>
      <c r="S130" s="23">
        <v>21.536144578313255</v>
      </c>
      <c r="T130" s="23">
        <v>0.82488336973669607</v>
      </c>
      <c r="U130" s="23">
        <v>1.0434041009451069</v>
      </c>
      <c r="V130" s="16">
        <v>6</v>
      </c>
      <c r="W130" s="16">
        <v>6</v>
      </c>
      <c r="X130" s="58">
        <v>0.34770000000000001</v>
      </c>
      <c r="Y130" s="58">
        <v>8.9999999999999998E-4</v>
      </c>
      <c r="AA130" s="22">
        <v>15.210843373493976</v>
      </c>
      <c r="AB130" s="22">
        <v>21.536144578313255</v>
      </c>
      <c r="AC130" s="22">
        <v>0.82488336973669607</v>
      </c>
      <c r="AD130" s="22">
        <v>1.0434041009451069</v>
      </c>
      <c r="AE130" s="12">
        <v>6</v>
      </c>
      <c r="AF130" s="12">
        <v>6</v>
      </c>
      <c r="AG130" s="60">
        <v>0.34770000000000001</v>
      </c>
      <c r="AH130" s="60">
        <v>8.9999999999999998E-4</v>
      </c>
      <c r="AJ130" s="35" t="s">
        <v>15</v>
      </c>
      <c r="AK130" s="35" t="s">
        <v>15</v>
      </c>
      <c r="AL130" s="35" t="s">
        <v>15</v>
      </c>
      <c r="AM130" s="35" t="s">
        <v>15</v>
      </c>
      <c r="AN130" s="35" t="s">
        <v>15</v>
      </c>
      <c r="AO130" s="35" t="s">
        <v>15</v>
      </c>
      <c r="AP130" s="35" t="s">
        <v>15</v>
      </c>
      <c r="AQ130" s="35" t="s">
        <v>15</v>
      </c>
    </row>
    <row r="131" spans="1:44" ht="18">
      <c r="A131" s="1" t="s">
        <v>187</v>
      </c>
      <c r="B131" s="1">
        <v>129</v>
      </c>
      <c r="C131" s="1">
        <v>385</v>
      </c>
      <c r="D131" s="1">
        <v>690</v>
      </c>
      <c r="E131" s="1">
        <v>305</v>
      </c>
      <c r="F131" s="20">
        <v>1.0833333333333333</v>
      </c>
      <c r="G131" s="1" t="s">
        <v>15</v>
      </c>
      <c r="H131" s="1" t="s">
        <v>15</v>
      </c>
      <c r="I131" s="1" t="s">
        <v>15</v>
      </c>
      <c r="J131" s="1" t="s">
        <v>22</v>
      </c>
      <c r="K131" s="2" t="s">
        <v>1057</v>
      </c>
      <c r="L131" s="1" t="s">
        <v>16</v>
      </c>
      <c r="M131" s="1" t="s">
        <v>181</v>
      </c>
      <c r="N131" s="3" t="s">
        <v>647</v>
      </c>
      <c r="O131" s="1" t="s">
        <v>16</v>
      </c>
      <c r="P131" s="1" t="s">
        <v>36</v>
      </c>
      <c r="Q131" s="24" t="s">
        <v>188</v>
      </c>
      <c r="R131" s="32">
        <v>24.03846153846154</v>
      </c>
      <c r="S131" s="32">
        <v>32.45192307692308</v>
      </c>
      <c r="T131" s="23">
        <v>2.4038461538461542</v>
      </c>
      <c r="U131" s="23">
        <v>3.2451923076923079</v>
      </c>
      <c r="V131" s="16">
        <v>3</v>
      </c>
      <c r="W131" s="16">
        <v>3</v>
      </c>
      <c r="X131" s="58">
        <v>0.30009999999999998</v>
      </c>
      <c r="Y131" s="58">
        <v>6.7000000000000002E-3</v>
      </c>
      <c r="AA131" s="29">
        <v>24.03846153846154</v>
      </c>
      <c r="AB131" s="29">
        <v>32.45192307692308</v>
      </c>
      <c r="AC131" s="22">
        <v>2.4038461538461542</v>
      </c>
      <c r="AD131" s="22">
        <v>3.2451923076923079</v>
      </c>
      <c r="AE131" s="12">
        <v>3</v>
      </c>
      <c r="AF131" s="12">
        <v>3</v>
      </c>
      <c r="AG131" s="60">
        <v>0.30009999999999998</v>
      </c>
      <c r="AH131" s="60">
        <v>6.7000000000000002E-3</v>
      </c>
      <c r="AJ131" s="35" t="s">
        <v>15</v>
      </c>
      <c r="AK131" s="35" t="s">
        <v>15</v>
      </c>
      <c r="AL131" s="35" t="s">
        <v>15</v>
      </c>
      <c r="AM131" s="35" t="s">
        <v>15</v>
      </c>
      <c r="AN131" s="35" t="s">
        <v>15</v>
      </c>
      <c r="AO131" s="35" t="s">
        <v>15</v>
      </c>
      <c r="AP131" s="35" t="s">
        <v>15</v>
      </c>
      <c r="AQ131" s="35" t="s">
        <v>15</v>
      </c>
    </row>
    <row r="132" spans="1:44" ht="18">
      <c r="A132" s="1" t="s">
        <v>187</v>
      </c>
      <c r="B132" s="1">
        <v>130</v>
      </c>
      <c r="C132" s="1">
        <v>385</v>
      </c>
      <c r="D132" s="1">
        <v>980</v>
      </c>
      <c r="E132" s="1">
        <v>595</v>
      </c>
      <c r="F132" s="20">
        <v>1.0833333333333333</v>
      </c>
      <c r="G132" s="1" t="s">
        <v>15</v>
      </c>
      <c r="H132" s="1" t="s">
        <v>15</v>
      </c>
      <c r="I132" s="1" t="s">
        <v>15</v>
      </c>
      <c r="J132" s="1" t="s">
        <v>22</v>
      </c>
      <c r="K132" s="2" t="s">
        <v>1057</v>
      </c>
      <c r="L132" s="1" t="s">
        <v>16</v>
      </c>
      <c r="M132" s="1" t="s">
        <v>181</v>
      </c>
      <c r="N132" s="3" t="s">
        <v>648</v>
      </c>
      <c r="O132" s="1" t="s">
        <v>16</v>
      </c>
      <c r="P132" s="1" t="s">
        <v>36</v>
      </c>
      <c r="Q132" s="24" t="s">
        <v>188</v>
      </c>
      <c r="R132" s="32">
        <v>24.03846153846154</v>
      </c>
      <c r="S132" s="32">
        <v>39.903846153846153</v>
      </c>
      <c r="T132" s="23">
        <v>2.4038461538461542</v>
      </c>
      <c r="U132" s="23">
        <v>3.9903846153846154</v>
      </c>
      <c r="V132" s="16">
        <v>3</v>
      </c>
      <c r="W132" s="16">
        <v>3</v>
      </c>
      <c r="X132" s="58">
        <v>0.50680000000000003</v>
      </c>
      <c r="Y132" s="58">
        <v>6.7000000000000002E-3</v>
      </c>
      <c r="AA132" s="29">
        <v>24.03846153846154</v>
      </c>
      <c r="AB132" s="29">
        <v>39.903846153846153</v>
      </c>
      <c r="AC132" s="22">
        <v>2.4038461538461542</v>
      </c>
      <c r="AD132" s="22">
        <v>3.9903846153846154</v>
      </c>
      <c r="AE132" s="12">
        <v>3</v>
      </c>
      <c r="AF132" s="12">
        <v>3</v>
      </c>
      <c r="AG132" s="60">
        <v>0.50680000000000003</v>
      </c>
      <c r="AH132" s="60">
        <v>6.7000000000000002E-3</v>
      </c>
      <c r="AJ132" s="35" t="s">
        <v>15</v>
      </c>
      <c r="AK132" s="35" t="s">
        <v>15</v>
      </c>
      <c r="AL132" s="35" t="s">
        <v>15</v>
      </c>
      <c r="AM132" s="35" t="s">
        <v>15</v>
      </c>
      <c r="AN132" s="35" t="s">
        <v>15</v>
      </c>
      <c r="AO132" s="35" t="s">
        <v>15</v>
      </c>
      <c r="AP132" s="35" t="s">
        <v>15</v>
      </c>
      <c r="AQ132" s="35" t="s">
        <v>15</v>
      </c>
    </row>
    <row r="133" spans="1:44" ht="18">
      <c r="A133" s="1" t="s">
        <v>563</v>
      </c>
      <c r="B133" s="1">
        <v>131</v>
      </c>
      <c r="C133" s="1">
        <v>245</v>
      </c>
      <c r="D133" s="1">
        <v>693</v>
      </c>
      <c r="E133" s="1">
        <v>448</v>
      </c>
      <c r="F133" s="20">
        <v>0.43287671232876712</v>
      </c>
      <c r="G133" s="2" t="s">
        <v>230</v>
      </c>
      <c r="H133" s="2" t="s">
        <v>231</v>
      </c>
      <c r="I133" s="2" t="s">
        <v>38</v>
      </c>
      <c r="J133" s="1" t="s">
        <v>32</v>
      </c>
      <c r="K133" s="2" t="s">
        <v>565</v>
      </c>
      <c r="L133" s="1" t="s">
        <v>16</v>
      </c>
      <c r="M133" s="1" t="s">
        <v>566</v>
      </c>
      <c r="N133" s="3" t="s">
        <v>649</v>
      </c>
      <c r="O133" s="1" t="s">
        <v>16</v>
      </c>
      <c r="P133" s="1" t="s">
        <v>36</v>
      </c>
      <c r="Q133" s="25" t="s">
        <v>564</v>
      </c>
      <c r="R133" s="23">
        <v>3.1193999999999997</v>
      </c>
      <c r="S133" s="23">
        <v>3.0749199999999997</v>
      </c>
      <c r="T133" s="23">
        <v>0.39358835450251828</v>
      </c>
      <c r="U133" s="23">
        <v>0.33170996729070418</v>
      </c>
      <c r="V133" s="16">
        <v>5</v>
      </c>
      <c r="W133" s="16">
        <v>5</v>
      </c>
      <c r="X133" s="58">
        <v>-1.44E-2</v>
      </c>
      <c r="Y133" s="58">
        <v>5.4999999999999997E-3</v>
      </c>
      <c r="AA133" s="22">
        <v>3.1193999999999997</v>
      </c>
      <c r="AB133" s="22">
        <v>3.0749199999999997</v>
      </c>
      <c r="AC133" s="22">
        <v>0.39358835450251828</v>
      </c>
      <c r="AD133" s="22">
        <v>0.33170996729070418</v>
      </c>
      <c r="AE133" s="12">
        <v>5</v>
      </c>
      <c r="AF133" s="12">
        <v>5</v>
      </c>
      <c r="AG133" s="60">
        <v>-1.44E-2</v>
      </c>
      <c r="AH133" s="60">
        <v>5.4999999999999997E-3</v>
      </c>
      <c r="AJ133" s="35" t="s">
        <v>15</v>
      </c>
      <c r="AK133" s="35" t="s">
        <v>15</v>
      </c>
      <c r="AL133" s="35" t="s">
        <v>15</v>
      </c>
      <c r="AM133" s="35" t="s">
        <v>15</v>
      </c>
      <c r="AN133" s="35" t="s">
        <v>15</v>
      </c>
      <c r="AO133" s="35" t="s">
        <v>15</v>
      </c>
      <c r="AP133" s="35" t="s">
        <v>15</v>
      </c>
      <c r="AQ133" s="35" t="s">
        <v>15</v>
      </c>
    </row>
    <row r="134" spans="1:44" ht="18">
      <c r="A134" s="1" t="s">
        <v>563</v>
      </c>
      <c r="B134" s="1">
        <v>132</v>
      </c>
      <c r="C134" s="1">
        <v>245</v>
      </c>
      <c r="D134" s="1">
        <v>693</v>
      </c>
      <c r="E134" s="1">
        <v>448</v>
      </c>
      <c r="F134" s="20">
        <v>0.43287671232876712</v>
      </c>
      <c r="G134" s="2" t="s">
        <v>230</v>
      </c>
      <c r="H134" s="2" t="s">
        <v>231</v>
      </c>
      <c r="I134" s="2" t="s">
        <v>38</v>
      </c>
      <c r="J134" s="1" t="s">
        <v>32</v>
      </c>
      <c r="K134" s="2" t="s">
        <v>565</v>
      </c>
      <c r="L134" s="1" t="s">
        <v>16</v>
      </c>
      <c r="M134" s="1" t="s">
        <v>566</v>
      </c>
      <c r="N134" s="3" t="s">
        <v>650</v>
      </c>
      <c r="O134" s="1" t="s">
        <v>16</v>
      </c>
      <c r="P134" s="1" t="s">
        <v>36</v>
      </c>
      <c r="Q134" s="25" t="s">
        <v>564</v>
      </c>
      <c r="R134" s="23">
        <v>6.4140800000000011</v>
      </c>
      <c r="S134" s="23">
        <v>9.9545400000000015</v>
      </c>
      <c r="T134" s="23">
        <v>0.36019836979086961</v>
      </c>
      <c r="U134" s="23">
        <v>0.48117539754230998</v>
      </c>
      <c r="V134" s="16">
        <v>5</v>
      </c>
      <c r="W134" s="16">
        <v>5</v>
      </c>
      <c r="X134" s="58">
        <v>0.4395</v>
      </c>
      <c r="Y134" s="58">
        <v>1.1000000000000001E-3</v>
      </c>
      <c r="AA134" s="22">
        <v>6.4140800000000011</v>
      </c>
      <c r="AB134" s="22">
        <v>9.9545400000000015</v>
      </c>
      <c r="AC134" s="22">
        <v>0.36019836979086961</v>
      </c>
      <c r="AD134" s="22">
        <v>0.48117539754230998</v>
      </c>
      <c r="AE134" s="12">
        <v>5</v>
      </c>
      <c r="AF134" s="12">
        <v>5</v>
      </c>
      <c r="AG134" s="60">
        <v>0.4395</v>
      </c>
      <c r="AH134" s="60">
        <v>1.1000000000000001E-3</v>
      </c>
      <c r="AJ134" s="35" t="s">
        <v>15</v>
      </c>
      <c r="AK134" s="35" t="s">
        <v>15</v>
      </c>
      <c r="AL134" s="35" t="s">
        <v>15</v>
      </c>
      <c r="AM134" s="35" t="s">
        <v>15</v>
      </c>
      <c r="AN134" s="35" t="s">
        <v>15</v>
      </c>
      <c r="AO134" s="35" t="s">
        <v>15</v>
      </c>
      <c r="AP134" s="35" t="s">
        <v>15</v>
      </c>
      <c r="AQ134" s="35" t="s">
        <v>15</v>
      </c>
    </row>
    <row r="135" spans="1:44" ht="18">
      <c r="A135" s="1" t="s">
        <v>416</v>
      </c>
      <c r="B135" s="1">
        <v>133</v>
      </c>
      <c r="C135" s="1">
        <v>370</v>
      </c>
      <c r="D135" s="1">
        <v>650</v>
      </c>
      <c r="E135" s="1">
        <v>280</v>
      </c>
      <c r="F135" s="20">
        <v>0.32876712328767121</v>
      </c>
      <c r="G135" s="2" t="s">
        <v>15</v>
      </c>
      <c r="H135" s="2" t="s">
        <v>15</v>
      </c>
      <c r="I135" s="1" t="s">
        <v>85</v>
      </c>
      <c r="J135" s="1" t="s">
        <v>22</v>
      </c>
      <c r="K135" s="2" t="s">
        <v>328</v>
      </c>
      <c r="L135" s="1" t="s">
        <v>417</v>
      </c>
      <c r="M135" s="1" t="s">
        <v>567</v>
      </c>
      <c r="N135" s="3" t="s">
        <v>418</v>
      </c>
      <c r="O135" s="1" t="s">
        <v>42</v>
      </c>
      <c r="P135" s="1" t="s">
        <v>47</v>
      </c>
      <c r="Q135" s="4" t="s">
        <v>296</v>
      </c>
      <c r="R135" s="23">
        <v>0.21495799999999998</v>
      </c>
      <c r="S135" s="23">
        <v>0.22072699999999995</v>
      </c>
      <c r="T135" s="23">
        <v>2.1495799999999999E-2</v>
      </c>
      <c r="U135" s="23">
        <v>2.2072699999999994E-2</v>
      </c>
      <c r="V135" s="16">
        <v>3</v>
      </c>
      <c r="W135" s="16">
        <v>3</v>
      </c>
      <c r="X135" s="58">
        <v>2.6200000000000001E-2</v>
      </c>
      <c r="Y135" s="58">
        <v>6.7000000000000002E-3</v>
      </c>
      <c r="AA135" s="22">
        <v>0.21495799999999998</v>
      </c>
      <c r="AB135" s="22">
        <v>0.22072699999999995</v>
      </c>
      <c r="AC135" s="22">
        <v>2.1495799999999999E-2</v>
      </c>
      <c r="AD135" s="22">
        <v>2.2072699999999994E-2</v>
      </c>
      <c r="AE135" s="12">
        <v>3</v>
      </c>
      <c r="AF135" s="12">
        <v>3</v>
      </c>
      <c r="AG135" s="60">
        <v>2.6200000000000001E-2</v>
      </c>
      <c r="AH135" s="60">
        <v>6.7000000000000002E-3</v>
      </c>
      <c r="AJ135" s="35" t="s">
        <v>15</v>
      </c>
      <c r="AK135" s="35" t="s">
        <v>15</v>
      </c>
      <c r="AL135" s="35" t="s">
        <v>15</v>
      </c>
      <c r="AM135" s="35" t="s">
        <v>15</v>
      </c>
      <c r="AN135" s="35" t="s">
        <v>15</v>
      </c>
      <c r="AO135" s="35" t="s">
        <v>15</v>
      </c>
      <c r="AP135" s="35" t="s">
        <v>15</v>
      </c>
      <c r="AQ135" s="35" t="s">
        <v>15</v>
      </c>
    </row>
    <row r="136" spans="1:44" ht="18">
      <c r="A136" s="1" t="s">
        <v>568</v>
      </c>
      <c r="B136" s="1">
        <v>134</v>
      </c>
      <c r="C136" s="1">
        <v>390</v>
      </c>
      <c r="D136" s="1">
        <v>550</v>
      </c>
      <c r="E136" s="1">
        <v>160</v>
      </c>
      <c r="F136" s="20">
        <v>0.25</v>
      </c>
      <c r="G136" s="2" t="s">
        <v>569</v>
      </c>
      <c r="H136" s="2" t="s">
        <v>570</v>
      </c>
      <c r="I136" s="1" t="s">
        <v>85</v>
      </c>
      <c r="J136" s="1" t="s">
        <v>32</v>
      </c>
      <c r="K136" s="2" t="s">
        <v>239</v>
      </c>
      <c r="L136" s="1" t="s">
        <v>417</v>
      </c>
      <c r="M136" s="1" t="s">
        <v>69</v>
      </c>
      <c r="N136" s="3" t="s">
        <v>571</v>
      </c>
      <c r="O136" s="1" t="s">
        <v>42</v>
      </c>
      <c r="P136" s="1" t="s">
        <v>47</v>
      </c>
      <c r="Q136" s="4" t="s">
        <v>72</v>
      </c>
      <c r="R136" s="23">
        <v>4.7679999999999989</v>
      </c>
      <c r="S136" s="23">
        <v>6.1219999999999999</v>
      </c>
      <c r="T136" s="23">
        <v>0.47679999999999989</v>
      </c>
      <c r="U136" s="23">
        <v>0.61219999999999997</v>
      </c>
      <c r="V136" s="16">
        <v>5</v>
      </c>
      <c r="W136" s="16">
        <v>5</v>
      </c>
      <c r="X136" s="58">
        <v>0.25</v>
      </c>
      <c r="Y136" s="58">
        <v>4.0000000000000001E-3</v>
      </c>
      <c r="AA136" s="22">
        <v>4.7679999999999989</v>
      </c>
      <c r="AB136" s="22">
        <v>6.1219999999999999</v>
      </c>
      <c r="AC136" s="22">
        <v>0.47679999999999989</v>
      </c>
      <c r="AD136" s="22">
        <v>0.61219999999999997</v>
      </c>
      <c r="AE136" s="12">
        <v>5</v>
      </c>
      <c r="AF136" s="12">
        <v>5</v>
      </c>
      <c r="AG136" s="60">
        <v>0.25</v>
      </c>
      <c r="AH136" s="60">
        <v>4.0000000000000001E-3</v>
      </c>
      <c r="AJ136" s="35" t="s">
        <v>15</v>
      </c>
      <c r="AK136" s="35" t="s">
        <v>15</v>
      </c>
      <c r="AL136" s="35" t="s">
        <v>15</v>
      </c>
      <c r="AM136" s="35" t="s">
        <v>15</v>
      </c>
      <c r="AN136" s="35" t="s">
        <v>15</v>
      </c>
      <c r="AO136" s="35" t="s">
        <v>15</v>
      </c>
      <c r="AP136" s="35" t="s">
        <v>15</v>
      </c>
      <c r="AQ136" s="35" t="s">
        <v>15</v>
      </c>
    </row>
    <row r="137" spans="1:44" s="5" customFormat="1">
      <c r="A137" s="5" t="s">
        <v>572</v>
      </c>
      <c r="B137" s="1">
        <v>135</v>
      </c>
      <c r="C137" s="9">
        <v>372.3</v>
      </c>
      <c r="D137" s="9">
        <v>739.5</v>
      </c>
      <c r="E137" s="9">
        <v>367.2</v>
      </c>
      <c r="F137" s="20">
        <v>1.6666666666666667</v>
      </c>
      <c r="G137" s="5" t="s">
        <v>15</v>
      </c>
      <c r="H137" s="5" t="s">
        <v>15</v>
      </c>
      <c r="I137" s="5" t="s">
        <v>15</v>
      </c>
      <c r="J137" s="5" t="s">
        <v>1004</v>
      </c>
      <c r="K137" s="5" t="s">
        <v>114</v>
      </c>
      <c r="L137" s="5" t="s">
        <v>16</v>
      </c>
      <c r="M137" s="5" t="s">
        <v>573</v>
      </c>
      <c r="N137" s="5" t="s">
        <v>651</v>
      </c>
      <c r="O137" s="5" t="s">
        <v>1003</v>
      </c>
      <c r="P137" s="5" t="s">
        <v>36</v>
      </c>
      <c r="Q137" s="17" t="s">
        <v>115</v>
      </c>
      <c r="R137" s="23">
        <v>4.0434000000000001</v>
      </c>
      <c r="S137" s="23">
        <v>4.2313299999999998</v>
      </c>
      <c r="T137" s="23">
        <v>0.40434000000000003</v>
      </c>
      <c r="U137" s="23">
        <v>0.42313299999999998</v>
      </c>
      <c r="V137" s="16">
        <v>5</v>
      </c>
      <c r="W137" s="16">
        <v>5</v>
      </c>
      <c r="X137" s="58">
        <v>4.5400000000000003E-2</v>
      </c>
      <c r="Y137" s="58">
        <v>4.0000000000000001E-3</v>
      </c>
      <c r="Z137" s="33"/>
      <c r="AA137" s="22">
        <v>4.0434000000000001</v>
      </c>
      <c r="AB137" s="22">
        <v>4.2313299999999998</v>
      </c>
      <c r="AC137" s="22">
        <v>0.40434000000000003</v>
      </c>
      <c r="AD137" s="22">
        <v>0.42313299999999998</v>
      </c>
      <c r="AE137" s="12">
        <v>5</v>
      </c>
      <c r="AF137" s="12">
        <v>5</v>
      </c>
      <c r="AG137" s="60">
        <v>4.5400000000000003E-2</v>
      </c>
      <c r="AH137" s="60">
        <v>4.0000000000000001E-3</v>
      </c>
      <c r="AI137" s="33"/>
      <c r="AJ137" s="35" t="s">
        <v>15</v>
      </c>
      <c r="AK137" s="35" t="s">
        <v>15</v>
      </c>
      <c r="AL137" s="35" t="s">
        <v>15</v>
      </c>
      <c r="AM137" s="35" t="s">
        <v>15</v>
      </c>
      <c r="AN137" s="35" t="s">
        <v>15</v>
      </c>
      <c r="AO137" s="35" t="s">
        <v>15</v>
      </c>
      <c r="AP137" s="35" t="s">
        <v>15</v>
      </c>
      <c r="AQ137" s="35" t="s">
        <v>15</v>
      </c>
      <c r="AR137" s="1"/>
    </row>
    <row r="138" spans="1:44" s="5" customFormat="1">
      <c r="A138" s="5" t="s">
        <v>572</v>
      </c>
      <c r="B138" s="1">
        <v>136</v>
      </c>
      <c r="C138" s="9">
        <v>372.3</v>
      </c>
      <c r="D138" s="9">
        <v>739.5</v>
      </c>
      <c r="E138" s="9">
        <v>367.2</v>
      </c>
      <c r="F138" s="20">
        <v>1.6666666666666667</v>
      </c>
      <c r="G138" s="5" t="s">
        <v>15</v>
      </c>
      <c r="H138" s="5" t="s">
        <v>15</v>
      </c>
      <c r="I138" s="5" t="s">
        <v>15</v>
      </c>
      <c r="J138" s="5" t="s">
        <v>1004</v>
      </c>
      <c r="K138" s="5" t="s">
        <v>114</v>
      </c>
      <c r="L138" s="5" t="s">
        <v>16</v>
      </c>
      <c r="M138" s="5" t="s">
        <v>573</v>
      </c>
      <c r="N138" s="5" t="s">
        <v>652</v>
      </c>
      <c r="O138" s="5" t="s">
        <v>1003</v>
      </c>
      <c r="P138" s="5" t="s">
        <v>36</v>
      </c>
      <c r="Q138" s="17" t="s">
        <v>115</v>
      </c>
      <c r="R138" s="23">
        <v>1.0844500000000001</v>
      </c>
      <c r="S138" s="23">
        <v>1.40994</v>
      </c>
      <c r="T138" s="23">
        <v>0.10844500000000001</v>
      </c>
      <c r="U138" s="23">
        <v>0.14099400000000001</v>
      </c>
      <c r="V138" s="16">
        <v>5</v>
      </c>
      <c r="W138" s="16">
        <v>5</v>
      </c>
      <c r="X138" s="58">
        <v>0.26240000000000002</v>
      </c>
      <c r="Y138" s="58">
        <v>4.0000000000000001E-3</v>
      </c>
      <c r="Z138" s="33"/>
      <c r="AA138" s="22">
        <v>1.0844500000000001</v>
      </c>
      <c r="AB138" s="22">
        <v>1.40994</v>
      </c>
      <c r="AC138" s="22">
        <v>0.10844500000000001</v>
      </c>
      <c r="AD138" s="22">
        <v>0.14099400000000001</v>
      </c>
      <c r="AE138" s="12">
        <v>5</v>
      </c>
      <c r="AF138" s="12">
        <v>5</v>
      </c>
      <c r="AG138" s="60">
        <v>0.26240000000000002</v>
      </c>
      <c r="AH138" s="60">
        <v>4.0000000000000001E-3</v>
      </c>
      <c r="AI138" s="33"/>
      <c r="AJ138" s="35" t="s">
        <v>15</v>
      </c>
      <c r="AK138" s="35" t="s">
        <v>15</v>
      </c>
      <c r="AL138" s="35" t="s">
        <v>15</v>
      </c>
      <c r="AM138" s="35" t="s">
        <v>15</v>
      </c>
      <c r="AN138" s="35" t="s">
        <v>15</v>
      </c>
      <c r="AO138" s="35" t="s">
        <v>15</v>
      </c>
      <c r="AP138" s="35" t="s">
        <v>15</v>
      </c>
      <c r="AQ138" s="35" t="s">
        <v>15</v>
      </c>
      <c r="AR138" s="1"/>
    </row>
    <row r="139" spans="1:44" s="5" customFormat="1" ht="18">
      <c r="A139" s="5" t="s">
        <v>574</v>
      </c>
      <c r="B139" s="1">
        <v>137</v>
      </c>
      <c r="C139" s="9">
        <v>350</v>
      </c>
      <c r="D139" s="9">
        <v>700</v>
      </c>
      <c r="E139" s="9">
        <v>350</v>
      </c>
      <c r="F139" s="20">
        <v>2</v>
      </c>
      <c r="G139" s="5" t="s">
        <v>15</v>
      </c>
      <c r="H139" s="5" t="s">
        <v>15</v>
      </c>
      <c r="I139" s="5" t="s">
        <v>1005</v>
      </c>
      <c r="J139" s="5" t="s">
        <v>22</v>
      </c>
      <c r="K139" s="5" t="s">
        <v>1058</v>
      </c>
      <c r="L139" s="5" t="s">
        <v>109</v>
      </c>
      <c r="M139" s="5" t="s">
        <v>576</v>
      </c>
      <c r="N139" s="17" t="s">
        <v>1059</v>
      </c>
      <c r="O139" s="5" t="s">
        <v>42</v>
      </c>
      <c r="P139" s="5" t="s">
        <v>17</v>
      </c>
      <c r="Q139" s="17" t="s">
        <v>575</v>
      </c>
      <c r="R139" s="23">
        <v>106.5</v>
      </c>
      <c r="S139" s="23">
        <v>99</v>
      </c>
      <c r="T139" s="23">
        <v>10.22601723895616</v>
      </c>
      <c r="U139" s="23">
        <v>8.9761588985171468</v>
      </c>
      <c r="V139" s="16">
        <v>4</v>
      </c>
      <c r="W139" s="16">
        <v>4</v>
      </c>
      <c r="X139" s="58">
        <v>-7.2999999999999995E-2</v>
      </c>
      <c r="Y139" s="58">
        <v>4.4000000000000003E-3</v>
      </c>
      <c r="Z139" s="33"/>
      <c r="AA139" s="22">
        <v>106.5</v>
      </c>
      <c r="AB139" s="22">
        <v>99</v>
      </c>
      <c r="AC139" s="22">
        <v>10.22601723895616</v>
      </c>
      <c r="AD139" s="22">
        <v>8.9761588985171468</v>
      </c>
      <c r="AE139" s="12">
        <v>4</v>
      </c>
      <c r="AF139" s="12">
        <v>4</v>
      </c>
      <c r="AG139" s="60">
        <v>-7.2999999999999995E-2</v>
      </c>
      <c r="AH139" s="60">
        <v>4.4000000000000003E-3</v>
      </c>
      <c r="AI139" s="33"/>
      <c r="AJ139" s="35" t="s">
        <v>15</v>
      </c>
      <c r="AK139" s="35" t="s">
        <v>15</v>
      </c>
      <c r="AL139" s="35" t="s">
        <v>15</v>
      </c>
      <c r="AM139" s="35" t="s">
        <v>15</v>
      </c>
      <c r="AN139" s="35" t="s">
        <v>15</v>
      </c>
      <c r="AO139" s="35" t="s">
        <v>15</v>
      </c>
      <c r="AP139" s="35" t="s">
        <v>15</v>
      </c>
      <c r="AQ139" s="35" t="s">
        <v>15</v>
      </c>
      <c r="AR139" s="1"/>
    </row>
    <row r="140" spans="1:44" s="5" customFormat="1" ht="18">
      <c r="A140" s="5" t="s">
        <v>574</v>
      </c>
      <c r="B140" s="1">
        <v>138</v>
      </c>
      <c r="C140" s="9">
        <v>350</v>
      </c>
      <c r="D140" s="9">
        <v>700</v>
      </c>
      <c r="E140" s="9">
        <v>350</v>
      </c>
      <c r="F140" s="20">
        <v>2</v>
      </c>
      <c r="G140" s="5" t="s">
        <v>15</v>
      </c>
      <c r="H140" s="5" t="s">
        <v>15</v>
      </c>
      <c r="I140" s="5" t="s">
        <v>1005</v>
      </c>
      <c r="J140" s="5" t="s">
        <v>22</v>
      </c>
      <c r="K140" s="5" t="s">
        <v>1058</v>
      </c>
      <c r="L140" s="5" t="s">
        <v>111</v>
      </c>
      <c r="M140" s="5" t="s">
        <v>576</v>
      </c>
      <c r="N140" s="17" t="s">
        <v>1060</v>
      </c>
      <c r="O140" s="5" t="s">
        <v>42</v>
      </c>
      <c r="P140" s="5" t="s">
        <v>17</v>
      </c>
      <c r="Q140" s="17" t="s">
        <v>575</v>
      </c>
      <c r="R140" s="23">
        <v>396</v>
      </c>
      <c r="S140" s="23">
        <v>330.5</v>
      </c>
      <c r="T140" s="23">
        <v>17.54178684496781</v>
      </c>
      <c r="U140" s="23">
        <v>16.869245050429154</v>
      </c>
      <c r="V140" s="16">
        <v>4</v>
      </c>
      <c r="W140" s="16">
        <v>4</v>
      </c>
      <c r="X140" s="58">
        <v>-0.18079999999999999</v>
      </c>
      <c r="Y140" s="58">
        <v>1.1000000000000001E-3</v>
      </c>
      <c r="Z140" s="33"/>
      <c r="AA140" s="22">
        <v>396</v>
      </c>
      <c r="AB140" s="22">
        <v>330.5</v>
      </c>
      <c r="AC140" s="22">
        <v>17.54178684496781</v>
      </c>
      <c r="AD140" s="22">
        <v>16.869245050429154</v>
      </c>
      <c r="AE140" s="12">
        <v>4</v>
      </c>
      <c r="AF140" s="12">
        <v>4</v>
      </c>
      <c r="AG140" s="60">
        <v>-0.18079999999999999</v>
      </c>
      <c r="AH140" s="60">
        <v>1.1000000000000001E-3</v>
      </c>
      <c r="AI140" s="33"/>
      <c r="AJ140" s="35" t="s">
        <v>15</v>
      </c>
      <c r="AK140" s="35" t="s">
        <v>15</v>
      </c>
      <c r="AL140" s="35" t="s">
        <v>15</v>
      </c>
      <c r="AM140" s="35" t="s">
        <v>15</v>
      </c>
      <c r="AN140" s="35" t="s">
        <v>15</v>
      </c>
      <c r="AO140" s="35" t="s">
        <v>15</v>
      </c>
      <c r="AP140" s="35" t="s">
        <v>15</v>
      </c>
      <c r="AQ140" s="35" t="s">
        <v>15</v>
      </c>
      <c r="AR140" s="1"/>
    </row>
    <row r="141" spans="1:44" s="5" customFormat="1" ht="18">
      <c r="A141" s="5" t="s">
        <v>574</v>
      </c>
      <c r="B141" s="1">
        <v>139</v>
      </c>
      <c r="C141" s="9">
        <v>350</v>
      </c>
      <c r="D141" s="9">
        <v>700</v>
      </c>
      <c r="E141" s="9">
        <v>350</v>
      </c>
      <c r="F141" s="20">
        <v>2</v>
      </c>
      <c r="G141" s="5" t="s">
        <v>15</v>
      </c>
      <c r="H141" s="5" t="s">
        <v>15</v>
      </c>
      <c r="I141" s="5" t="s">
        <v>1005</v>
      </c>
      <c r="J141" s="5" t="s">
        <v>22</v>
      </c>
      <c r="K141" s="5" t="s">
        <v>1058</v>
      </c>
      <c r="L141" s="5" t="s">
        <v>577</v>
      </c>
      <c r="M141" s="5" t="s">
        <v>576</v>
      </c>
      <c r="N141" s="17" t="s">
        <v>1059</v>
      </c>
      <c r="O141" s="5" t="s">
        <v>42</v>
      </c>
      <c r="P141" s="5" t="s">
        <v>17</v>
      </c>
      <c r="Q141" s="17" t="s">
        <v>575</v>
      </c>
      <c r="R141" s="23">
        <v>106.5</v>
      </c>
      <c r="S141" s="23">
        <v>107.5</v>
      </c>
      <c r="T141" s="23">
        <v>10.22601723895616</v>
      </c>
      <c r="U141" s="23">
        <v>9.3960478013744844</v>
      </c>
      <c r="V141" s="16">
        <v>4</v>
      </c>
      <c r="W141" s="16">
        <v>4</v>
      </c>
      <c r="X141" s="58">
        <v>9.2999999999999992E-3</v>
      </c>
      <c r="Y141" s="58">
        <v>4.1999999999999997E-3</v>
      </c>
      <c r="Z141" s="33"/>
      <c r="AA141" s="22">
        <v>106.5</v>
      </c>
      <c r="AB141" s="22">
        <v>107.5</v>
      </c>
      <c r="AC141" s="22">
        <v>10.22601723895616</v>
      </c>
      <c r="AD141" s="22">
        <v>9.3960478013744844</v>
      </c>
      <c r="AE141" s="12">
        <v>4</v>
      </c>
      <c r="AF141" s="12">
        <v>4</v>
      </c>
      <c r="AG141" s="60">
        <v>9.2999999999999992E-3</v>
      </c>
      <c r="AH141" s="60">
        <v>4.1999999999999997E-3</v>
      </c>
      <c r="AI141" s="33"/>
      <c r="AJ141" s="35" t="s">
        <v>15</v>
      </c>
      <c r="AK141" s="35" t="s">
        <v>15</v>
      </c>
      <c r="AL141" s="35" t="s">
        <v>15</v>
      </c>
      <c r="AM141" s="35" t="s">
        <v>15</v>
      </c>
      <c r="AN141" s="35" t="s">
        <v>15</v>
      </c>
      <c r="AO141" s="35" t="s">
        <v>15</v>
      </c>
      <c r="AP141" s="35" t="s">
        <v>15</v>
      </c>
      <c r="AQ141" s="35" t="s">
        <v>15</v>
      </c>
      <c r="AR141" s="1"/>
    </row>
    <row r="142" spans="1:44" s="5" customFormat="1" ht="18">
      <c r="A142" s="5" t="s">
        <v>574</v>
      </c>
      <c r="B142" s="1">
        <v>140</v>
      </c>
      <c r="C142" s="9">
        <v>350</v>
      </c>
      <c r="D142" s="9">
        <v>700</v>
      </c>
      <c r="E142" s="9">
        <v>350</v>
      </c>
      <c r="F142" s="20">
        <v>2</v>
      </c>
      <c r="G142" s="5" t="s">
        <v>15</v>
      </c>
      <c r="H142" s="5" t="s">
        <v>15</v>
      </c>
      <c r="I142" s="5" t="s">
        <v>1005</v>
      </c>
      <c r="J142" s="5" t="s">
        <v>22</v>
      </c>
      <c r="K142" s="5" t="s">
        <v>1058</v>
      </c>
      <c r="L142" s="5" t="s">
        <v>578</v>
      </c>
      <c r="M142" s="5" t="s">
        <v>576</v>
      </c>
      <c r="N142" s="17" t="s">
        <v>1060</v>
      </c>
      <c r="O142" s="5" t="s">
        <v>42</v>
      </c>
      <c r="P142" s="5" t="s">
        <v>17</v>
      </c>
      <c r="Q142" s="17" t="s">
        <v>575</v>
      </c>
      <c r="R142" s="23">
        <v>396</v>
      </c>
      <c r="S142" s="23">
        <v>409</v>
      </c>
      <c r="T142" s="23">
        <v>17.54178684496781</v>
      </c>
      <c r="U142" s="23">
        <v>17.062908812475587</v>
      </c>
      <c r="V142" s="16">
        <v>4</v>
      </c>
      <c r="W142" s="16">
        <v>4</v>
      </c>
      <c r="X142" s="58">
        <v>3.2300000000000002E-2</v>
      </c>
      <c r="Y142" s="58">
        <v>8.9999999999999998E-4</v>
      </c>
      <c r="Z142" s="33"/>
      <c r="AA142" s="22">
        <v>396</v>
      </c>
      <c r="AB142" s="22">
        <v>409</v>
      </c>
      <c r="AC142" s="22">
        <v>17.54178684496781</v>
      </c>
      <c r="AD142" s="22">
        <v>17.062908812475587</v>
      </c>
      <c r="AE142" s="12">
        <v>4</v>
      </c>
      <c r="AF142" s="12">
        <v>4</v>
      </c>
      <c r="AG142" s="60">
        <v>3.2300000000000002E-2</v>
      </c>
      <c r="AH142" s="60">
        <v>8.9999999999999998E-4</v>
      </c>
      <c r="AI142" s="33"/>
      <c r="AJ142" s="35" t="s">
        <v>15</v>
      </c>
      <c r="AK142" s="35" t="s">
        <v>15</v>
      </c>
      <c r="AL142" s="35" t="s">
        <v>15</v>
      </c>
      <c r="AM142" s="35" t="s">
        <v>15</v>
      </c>
      <c r="AN142" s="35" t="s">
        <v>15</v>
      </c>
      <c r="AO142" s="35" t="s">
        <v>15</v>
      </c>
      <c r="AP142" s="35" t="s">
        <v>15</v>
      </c>
      <c r="AQ142" s="35" t="s">
        <v>15</v>
      </c>
      <c r="AR142" s="1"/>
    </row>
    <row r="143" spans="1:44" s="5" customFormat="1" ht="18">
      <c r="A143" s="5" t="s">
        <v>579</v>
      </c>
      <c r="B143" s="1">
        <v>141</v>
      </c>
      <c r="C143" s="5" t="s">
        <v>15</v>
      </c>
      <c r="D143" s="5" t="s">
        <v>15</v>
      </c>
      <c r="E143" s="9">
        <v>180</v>
      </c>
      <c r="F143" s="20">
        <v>4</v>
      </c>
      <c r="G143" s="5" t="s">
        <v>15</v>
      </c>
      <c r="H143" s="5" t="s">
        <v>15</v>
      </c>
      <c r="I143" s="5" t="s">
        <v>38</v>
      </c>
      <c r="J143" s="5" t="s">
        <v>1004</v>
      </c>
      <c r="K143" s="5" t="s">
        <v>23</v>
      </c>
      <c r="L143" s="5" t="s">
        <v>1007</v>
      </c>
      <c r="M143" s="1" t="s">
        <v>581</v>
      </c>
      <c r="N143" s="17" t="s">
        <v>15</v>
      </c>
      <c r="O143" s="5" t="s">
        <v>1006</v>
      </c>
      <c r="P143" s="5" t="s">
        <v>36</v>
      </c>
      <c r="Q143" s="26" t="s">
        <v>580</v>
      </c>
      <c r="R143" s="23">
        <v>2.4621359223300967</v>
      </c>
      <c r="S143" s="23">
        <v>2.3533980582524272</v>
      </c>
      <c r="T143" s="23">
        <v>0.24621359223300968</v>
      </c>
      <c r="U143" s="23">
        <v>0.23533980582524272</v>
      </c>
      <c r="V143" s="16">
        <v>5</v>
      </c>
      <c r="W143" s="16">
        <v>5</v>
      </c>
      <c r="X143" s="58">
        <v>-4.5199999999999997E-2</v>
      </c>
      <c r="Y143" s="58">
        <v>4.0000000000000001E-3</v>
      </c>
      <c r="Z143" s="33"/>
      <c r="AA143" s="22" t="s">
        <v>15</v>
      </c>
      <c r="AB143" s="22" t="s">
        <v>15</v>
      </c>
      <c r="AC143" s="22" t="s">
        <v>15</v>
      </c>
      <c r="AD143" s="22" t="s">
        <v>15</v>
      </c>
      <c r="AE143" s="22" t="s">
        <v>15</v>
      </c>
      <c r="AF143" s="22" t="s">
        <v>15</v>
      </c>
      <c r="AG143" s="22" t="s">
        <v>15</v>
      </c>
      <c r="AH143" s="22" t="s">
        <v>15</v>
      </c>
      <c r="AI143" s="33"/>
      <c r="AJ143" s="35">
        <v>2.4621359223300967</v>
      </c>
      <c r="AK143" s="35">
        <v>2.3533980582524272</v>
      </c>
      <c r="AL143" s="35">
        <v>0.24621359223300968</v>
      </c>
      <c r="AM143" s="35">
        <v>0.23533980582524272</v>
      </c>
      <c r="AN143" s="36">
        <v>5</v>
      </c>
      <c r="AO143" s="36">
        <v>5</v>
      </c>
      <c r="AP143" s="61">
        <v>-4.5199999999999997E-2</v>
      </c>
      <c r="AQ143" s="61">
        <v>4.0000000000000001E-3</v>
      </c>
      <c r="AR143" s="1"/>
    </row>
    <row r="144" spans="1:44" s="5" customFormat="1" ht="18">
      <c r="A144" s="5" t="s">
        <v>582</v>
      </c>
      <c r="B144" s="1">
        <v>142</v>
      </c>
      <c r="C144" s="9">
        <v>376</v>
      </c>
      <c r="D144" s="9">
        <v>550</v>
      </c>
      <c r="E144" s="9">
        <v>174</v>
      </c>
      <c r="F144" s="20">
        <v>0.375</v>
      </c>
      <c r="G144" s="2" t="s">
        <v>584</v>
      </c>
      <c r="H144" s="2" t="s">
        <v>585</v>
      </c>
      <c r="I144" s="1" t="s">
        <v>38</v>
      </c>
      <c r="J144" s="5" t="s">
        <v>1004</v>
      </c>
      <c r="K144" s="5" t="s">
        <v>23</v>
      </c>
      <c r="L144" s="5" t="s">
        <v>586</v>
      </c>
      <c r="M144" s="1" t="s">
        <v>587</v>
      </c>
      <c r="N144" s="17" t="s">
        <v>15</v>
      </c>
      <c r="O144" s="5" t="s">
        <v>1006</v>
      </c>
      <c r="P144" s="5" t="s">
        <v>47</v>
      </c>
      <c r="Q144" s="17" t="s">
        <v>583</v>
      </c>
      <c r="R144" s="23">
        <v>4.3878504672897201</v>
      </c>
      <c r="S144" s="23">
        <v>5.1308411214953278</v>
      </c>
      <c r="T144" s="23">
        <v>0.50990280783569764</v>
      </c>
      <c r="U144" s="23">
        <v>0.49563559428963627</v>
      </c>
      <c r="V144" s="16">
        <v>3</v>
      </c>
      <c r="W144" s="16">
        <v>2</v>
      </c>
      <c r="X144" s="58">
        <v>0.15640000000000001</v>
      </c>
      <c r="Y144" s="58">
        <v>9.1999999999999998E-3</v>
      </c>
      <c r="Z144" s="33"/>
      <c r="AA144" s="22">
        <v>4.3878504672897201</v>
      </c>
      <c r="AB144" s="22">
        <v>5.1308411214953278</v>
      </c>
      <c r="AC144" s="22">
        <v>0.50990280783569764</v>
      </c>
      <c r="AD144" s="22">
        <v>0.49563559428963627</v>
      </c>
      <c r="AE144" s="12">
        <v>3</v>
      </c>
      <c r="AF144" s="12">
        <v>2</v>
      </c>
      <c r="AG144" s="60">
        <v>0.15640000000000001</v>
      </c>
      <c r="AH144" s="60">
        <v>9.1999999999999998E-3</v>
      </c>
      <c r="AI144" s="33"/>
      <c r="AJ144" s="35" t="s">
        <v>15</v>
      </c>
      <c r="AK144" s="35" t="s">
        <v>15</v>
      </c>
      <c r="AL144" s="35" t="s">
        <v>15</v>
      </c>
      <c r="AM144" s="35" t="s">
        <v>15</v>
      </c>
      <c r="AN144" s="35" t="s">
        <v>15</v>
      </c>
      <c r="AO144" s="35" t="s">
        <v>15</v>
      </c>
      <c r="AP144" s="35" t="s">
        <v>15</v>
      </c>
      <c r="AQ144" s="35" t="s">
        <v>15</v>
      </c>
      <c r="AR144" s="1"/>
    </row>
    <row r="145" spans="1:44" ht="18">
      <c r="A145" s="5" t="s">
        <v>582</v>
      </c>
      <c r="B145" s="1">
        <v>143</v>
      </c>
      <c r="C145" s="9">
        <v>376</v>
      </c>
      <c r="D145" s="9">
        <v>550</v>
      </c>
      <c r="E145" s="9">
        <v>174</v>
      </c>
      <c r="F145" s="20">
        <v>0.375</v>
      </c>
      <c r="G145" s="2" t="s">
        <v>584</v>
      </c>
      <c r="H145" s="2" t="s">
        <v>585</v>
      </c>
      <c r="I145" s="1" t="s">
        <v>38</v>
      </c>
      <c r="J145" s="5" t="s">
        <v>1004</v>
      </c>
      <c r="K145" s="5" t="s">
        <v>23</v>
      </c>
      <c r="L145" s="1" t="s">
        <v>16</v>
      </c>
      <c r="M145" s="1" t="s">
        <v>587</v>
      </c>
      <c r="N145" s="17" t="s">
        <v>15</v>
      </c>
      <c r="O145" s="5" t="s">
        <v>1006</v>
      </c>
      <c r="P145" s="5" t="s">
        <v>47</v>
      </c>
      <c r="Q145" s="17" t="s">
        <v>583</v>
      </c>
      <c r="R145" s="23">
        <v>3.8271028037383177</v>
      </c>
      <c r="S145" s="23">
        <v>4.5841121495327108</v>
      </c>
      <c r="T145" s="23">
        <v>0.49563559428963627</v>
      </c>
      <c r="U145" s="23">
        <v>0.49563559428963638</v>
      </c>
      <c r="V145" s="16">
        <v>2</v>
      </c>
      <c r="W145" s="16">
        <v>2</v>
      </c>
      <c r="X145" s="58">
        <v>0.18049999999999999</v>
      </c>
      <c r="Y145" s="58">
        <v>1.4200000000000001E-2</v>
      </c>
      <c r="AA145" s="22">
        <v>3.8271028037383177</v>
      </c>
      <c r="AB145" s="22">
        <v>4.5841121495327108</v>
      </c>
      <c r="AC145" s="22">
        <v>0.49563559428963627</v>
      </c>
      <c r="AD145" s="22">
        <v>0.49563559428963638</v>
      </c>
      <c r="AE145" s="12">
        <v>2</v>
      </c>
      <c r="AF145" s="12">
        <v>2</v>
      </c>
      <c r="AG145" s="60">
        <v>0.18049999999999999</v>
      </c>
      <c r="AH145" s="60">
        <v>1.4200000000000001E-2</v>
      </c>
      <c r="AJ145" s="35" t="s">
        <v>15</v>
      </c>
      <c r="AK145" s="35" t="s">
        <v>15</v>
      </c>
      <c r="AL145" s="35" t="s">
        <v>15</v>
      </c>
      <c r="AM145" s="35" t="s">
        <v>15</v>
      </c>
      <c r="AN145" s="35" t="s">
        <v>15</v>
      </c>
      <c r="AO145" s="35" t="s">
        <v>15</v>
      </c>
      <c r="AP145" s="35" t="s">
        <v>15</v>
      </c>
      <c r="AQ145" s="35" t="s">
        <v>15</v>
      </c>
    </row>
    <row r="146" spans="1:44" ht="18">
      <c r="A146" s="5" t="s">
        <v>582</v>
      </c>
      <c r="B146" s="1">
        <v>144</v>
      </c>
      <c r="C146" s="9">
        <v>376</v>
      </c>
      <c r="D146" s="9">
        <v>550</v>
      </c>
      <c r="E146" s="9">
        <v>174</v>
      </c>
      <c r="F146" s="20">
        <v>0.375</v>
      </c>
      <c r="G146" s="2" t="s">
        <v>584</v>
      </c>
      <c r="H146" s="2" t="s">
        <v>585</v>
      </c>
      <c r="I146" s="1" t="s">
        <v>38</v>
      </c>
      <c r="J146" s="5" t="s">
        <v>1004</v>
      </c>
      <c r="K146" s="5" t="s">
        <v>23</v>
      </c>
      <c r="L146" s="1" t="s">
        <v>186</v>
      </c>
      <c r="M146" s="1" t="s">
        <v>587</v>
      </c>
      <c r="N146" s="17" t="s">
        <v>15</v>
      </c>
      <c r="O146" s="5" t="s">
        <v>1006</v>
      </c>
      <c r="P146" s="5" t="s">
        <v>47</v>
      </c>
      <c r="Q146" s="17" t="s">
        <v>583</v>
      </c>
      <c r="R146" s="23">
        <v>2.6214953271028039</v>
      </c>
      <c r="S146" s="23">
        <v>3.7429906542056082</v>
      </c>
      <c r="T146" s="23">
        <v>0.50990280783569764</v>
      </c>
      <c r="U146" s="23">
        <v>0.5154610180612218</v>
      </c>
      <c r="V146" s="16">
        <v>3</v>
      </c>
      <c r="W146" s="16">
        <v>2</v>
      </c>
      <c r="X146" s="58">
        <v>0.35610000000000003</v>
      </c>
      <c r="Y146" s="58">
        <v>2.2100000000000002E-2</v>
      </c>
      <c r="AA146" s="22">
        <v>2.6214953271028039</v>
      </c>
      <c r="AB146" s="22">
        <v>3.7429906542056082</v>
      </c>
      <c r="AC146" s="22">
        <v>0.50990280783569764</v>
      </c>
      <c r="AD146" s="22">
        <v>0.5154610180612218</v>
      </c>
      <c r="AE146" s="12">
        <v>3</v>
      </c>
      <c r="AF146" s="12">
        <v>2</v>
      </c>
      <c r="AG146" s="60">
        <v>0.35610000000000003</v>
      </c>
      <c r="AH146" s="60">
        <v>2.2100000000000002E-2</v>
      </c>
      <c r="AJ146" s="35" t="s">
        <v>15</v>
      </c>
      <c r="AK146" s="35" t="s">
        <v>15</v>
      </c>
      <c r="AL146" s="35" t="s">
        <v>15</v>
      </c>
      <c r="AM146" s="35" t="s">
        <v>15</v>
      </c>
      <c r="AN146" s="35" t="s">
        <v>15</v>
      </c>
      <c r="AO146" s="35" t="s">
        <v>15</v>
      </c>
      <c r="AP146" s="35" t="s">
        <v>15</v>
      </c>
      <c r="AQ146" s="35" t="s">
        <v>15</v>
      </c>
    </row>
    <row r="147" spans="1:44" s="5" customFormat="1" ht="18">
      <c r="A147" s="5" t="s">
        <v>582</v>
      </c>
      <c r="B147" s="1">
        <v>145</v>
      </c>
      <c r="C147" s="9">
        <v>376</v>
      </c>
      <c r="D147" s="9">
        <v>730</v>
      </c>
      <c r="E147" s="9">
        <v>354</v>
      </c>
      <c r="F147" s="20">
        <v>0.375</v>
      </c>
      <c r="G147" s="2" t="s">
        <v>584</v>
      </c>
      <c r="H147" s="2" t="s">
        <v>585</v>
      </c>
      <c r="I147" s="1" t="s">
        <v>38</v>
      </c>
      <c r="J147" s="5" t="s">
        <v>1004</v>
      </c>
      <c r="K147" s="5" t="s">
        <v>23</v>
      </c>
      <c r="L147" s="5" t="s">
        <v>586</v>
      </c>
      <c r="M147" s="1" t="s">
        <v>587</v>
      </c>
      <c r="N147" s="17" t="s">
        <v>15</v>
      </c>
      <c r="O147" s="5" t="s">
        <v>1006</v>
      </c>
      <c r="P147" s="5" t="s">
        <v>47</v>
      </c>
      <c r="Q147" s="17" t="s">
        <v>583</v>
      </c>
      <c r="R147" s="23">
        <v>4.3878504672897201</v>
      </c>
      <c r="S147" s="23">
        <v>4.7803738317757016</v>
      </c>
      <c r="T147" s="23">
        <v>0.50990280783569764</v>
      </c>
      <c r="U147" s="23">
        <v>0.6070271521853543</v>
      </c>
      <c r="V147" s="16">
        <v>3</v>
      </c>
      <c r="W147" s="16">
        <v>3</v>
      </c>
      <c r="X147" s="58">
        <v>8.5699999999999998E-2</v>
      </c>
      <c r="Y147" s="58">
        <v>9.9000000000000008E-3</v>
      </c>
      <c r="Z147" s="33"/>
      <c r="AA147" s="22">
        <v>4.3878504672897201</v>
      </c>
      <c r="AB147" s="22">
        <v>4.7803738317757016</v>
      </c>
      <c r="AC147" s="22">
        <v>0.50990280783569764</v>
      </c>
      <c r="AD147" s="22">
        <v>0.6070271521853543</v>
      </c>
      <c r="AE147" s="12">
        <v>3</v>
      </c>
      <c r="AF147" s="12">
        <v>3</v>
      </c>
      <c r="AG147" s="60">
        <v>8.5699999999999998E-2</v>
      </c>
      <c r="AH147" s="60">
        <v>9.9000000000000008E-3</v>
      </c>
      <c r="AI147" s="33"/>
      <c r="AJ147" s="35" t="s">
        <v>15</v>
      </c>
      <c r="AK147" s="35" t="s">
        <v>15</v>
      </c>
      <c r="AL147" s="35" t="s">
        <v>15</v>
      </c>
      <c r="AM147" s="35" t="s">
        <v>15</v>
      </c>
      <c r="AN147" s="35" t="s">
        <v>15</v>
      </c>
      <c r="AO147" s="35" t="s">
        <v>15</v>
      </c>
      <c r="AP147" s="35" t="s">
        <v>15</v>
      </c>
      <c r="AQ147" s="35" t="s">
        <v>15</v>
      </c>
      <c r="AR147" s="1"/>
    </row>
    <row r="148" spans="1:44" ht="18">
      <c r="A148" s="5" t="s">
        <v>582</v>
      </c>
      <c r="B148" s="1">
        <v>146</v>
      </c>
      <c r="C148" s="9">
        <v>376</v>
      </c>
      <c r="D148" s="9">
        <v>730</v>
      </c>
      <c r="E148" s="9">
        <v>354</v>
      </c>
      <c r="F148" s="20">
        <v>0.375</v>
      </c>
      <c r="G148" s="2" t="s">
        <v>584</v>
      </c>
      <c r="H148" s="2" t="s">
        <v>585</v>
      </c>
      <c r="I148" s="1" t="s">
        <v>38</v>
      </c>
      <c r="J148" s="5" t="s">
        <v>1004</v>
      </c>
      <c r="K148" s="5" t="s">
        <v>23</v>
      </c>
      <c r="L148" s="1" t="s">
        <v>16</v>
      </c>
      <c r="M148" s="1" t="s">
        <v>587</v>
      </c>
      <c r="N148" s="17" t="s">
        <v>15</v>
      </c>
      <c r="O148" s="5" t="s">
        <v>1006</v>
      </c>
      <c r="P148" s="5" t="s">
        <v>47</v>
      </c>
      <c r="Q148" s="17" t="s">
        <v>583</v>
      </c>
      <c r="R148" s="23">
        <v>3.8271028037383177</v>
      </c>
      <c r="S148" s="23">
        <v>5.1728971962616832</v>
      </c>
      <c r="T148" s="23">
        <v>0.49563559428963627</v>
      </c>
      <c r="U148" s="23">
        <v>0.49563559428963638</v>
      </c>
      <c r="V148" s="16">
        <v>2</v>
      </c>
      <c r="W148" s="16">
        <v>2</v>
      </c>
      <c r="X148" s="58">
        <v>0.30130000000000001</v>
      </c>
      <c r="Y148" s="58">
        <v>1.2999999999999999E-2</v>
      </c>
      <c r="AA148" s="22">
        <v>3.8271028037383177</v>
      </c>
      <c r="AB148" s="22">
        <v>5.1728971962616832</v>
      </c>
      <c r="AC148" s="22">
        <v>0.49563559428963627</v>
      </c>
      <c r="AD148" s="22">
        <v>0.49563559428963638</v>
      </c>
      <c r="AE148" s="12">
        <v>2</v>
      </c>
      <c r="AF148" s="12">
        <v>2</v>
      </c>
      <c r="AG148" s="60">
        <v>0.30130000000000001</v>
      </c>
      <c r="AH148" s="60">
        <v>1.2999999999999999E-2</v>
      </c>
      <c r="AJ148" s="35" t="s">
        <v>15</v>
      </c>
      <c r="AK148" s="35" t="s">
        <v>15</v>
      </c>
      <c r="AL148" s="35" t="s">
        <v>15</v>
      </c>
      <c r="AM148" s="35" t="s">
        <v>15</v>
      </c>
      <c r="AN148" s="35" t="s">
        <v>15</v>
      </c>
      <c r="AO148" s="35" t="s">
        <v>15</v>
      </c>
      <c r="AP148" s="35" t="s">
        <v>15</v>
      </c>
      <c r="AQ148" s="35" t="s">
        <v>15</v>
      </c>
    </row>
    <row r="149" spans="1:44" ht="18">
      <c r="A149" s="5" t="s">
        <v>582</v>
      </c>
      <c r="B149" s="1">
        <v>147</v>
      </c>
      <c r="C149" s="9">
        <v>376</v>
      </c>
      <c r="D149" s="9">
        <v>730</v>
      </c>
      <c r="E149" s="9">
        <v>354</v>
      </c>
      <c r="F149" s="20">
        <v>0.375</v>
      </c>
      <c r="G149" s="2" t="s">
        <v>584</v>
      </c>
      <c r="H149" s="2" t="s">
        <v>585</v>
      </c>
      <c r="I149" s="1" t="s">
        <v>38</v>
      </c>
      <c r="J149" s="5" t="s">
        <v>1004</v>
      </c>
      <c r="K149" s="5" t="s">
        <v>23</v>
      </c>
      <c r="L149" s="1" t="s">
        <v>186</v>
      </c>
      <c r="M149" s="1" t="s">
        <v>587</v>
      </c>
      <c r="N149" s="17" t="s">
        <v>15</v>
      </c>
      <c r="O149" s="5" t="s">
        <v>1006</v>
      </c>
      <c r="P149" s="5" t="s">
        <v>47</v>
      </c>
      <c r="Q149" s="17" t="s">
        <v>583</v>
      </c>
      <c r="R149" s="23">
        <v>2.6214953271028039</v>
      </c>
      <c r="S149" s="23">
        <v>4.6682242990654217</v>
      </c>
      <c r="T149" s="23">
        <v>0.50990280783569764</v>
      </c>
      <c r="U149" s="23">
        <v>0.48562172174828355</v>
      </c>
      <c r="V149" s="16">
        <v>3</v>
      </c>
      <c r="W149" s="16">
        <v>3</v>
      </c>
      <c r="X149" s="58">
        <v>0.57699999999999996</v>
      </c>
      <c r="Y149" s="58">
        <v>1.6199999999999999E-2</v>
      </c>
      <c r="AA149" s="22">
        <v>2.6214953271028039</v>
      </c>
      <c r="AB149" s="22">
        <v>4.6682242990654217</v>
      </c>
      <c r="AC149" s="22">
        <v>0.50990280783569764</v>
      </c>
      <c r="AD149" s="22">
        <v>0.48562172174828355</v>
      </c>
      <c r="AE149" s="12">
        <v>3</v>
      </c>
      <c r="AF149" s="12">
        <v>3</v>
      </c>
      <c r="AG149" s="60">
        <v>0.57699999999999996</v>
      </c>
      <c r="AH149" s="60">
        <v>1.6199999999999999E-2</v>
      </c>
      <c r="AJ149" s="35" t="s">
        <v>15</v>
      </c>
      <c r="AK149" s="35" t="s">
        <v>15</v>
      </c>
      <c r="AL149" s="35" t="s">
        <v>15</v>
      </c>
      <c r="AM149" s="35" t="s">
        <v>15</v>
      </c>
      <c r="AN149" s="35" t="s">
        <v>15</v>
      </c>
      <c r="AO149" s="35" t="s">
        <v>15</v>
      </c>
      <c r="AP149" s="35" t="s">
        <v>15</v>
      </c>
      <c r="AQ149" s="35" t="s">
        <v>15</v>
      </c>
    </row>
    <row r="150" spans="1:44" ht="18">
      <c r="A150" s="1" t="s">
        <v>588</v>
      </c>
      <c r="B150" s="1">
        <v>148</v>
      </c>
      <c r="C150" s="1">
        <v>365</v>
      </c>
      <c r="D150" s="1">
        <v>700</v>
      </c>
      <c r="E150" s="1">
        <v>335</v>
      </c>
      <c r="F150" s="20">
        <v>0.21369863013698631</v>
      </c>
      <c r="G150" s="1" t="s">
        <v>15</v>
      </c>
      <c r="H150" s="1" t="s">
        <v>15</v>
      </c>
      <c r="I150" s="1" t="s">
        <v>15</v>
      </c>
      <c r="J150" s="1" t="s">
        <v>22</v>
      </c>
      <c r="K150" s="2" t="s">
        <v>481</v>
      </c>
      <c r="L150" s="1" t="s">
        <v>16</v>
      </c>
      <c r="M150" s="1" t="s">
        <v>24</v>
      </c>
      <c r="N150" s="4" t="s">
        <v>653</v>
      </c>
      <c r="O150" s="1" t="s">
        <v>16</v>
      </c>
      <c r="P150" s="1" t="s">
        <v>36</v>
      </c>
      <c r="Q150" s="3" t="s">
        <v>115</v>
      </c>
      <c r="R150" s="23">
        <v>1103.4482758620691</v>
      </c>
      <c r="S150" s="23">
        <v>1165.977011494253</v>
      </c>
      <c r="T150" s="23">
        <v>157.56101142513211</v>
      </c>
      <c r="U150" s="23">
        <v>234.97086901972509</v>
      </c>
      <c r="V150" s="16">
        <v>4</v>
      </c>
      <c r="W150" s="16">
        <v>4</v>
      </c>
      <c r="X150" s="58">
        <v>5.5100000000000003E-2</v>
      </c>
      <c r="Y150" s="58">
        <v>1.5299999999999999E-2</v>
      </c>
      <c r="AA150" s="22">
        <v>1103.4482758620691</v>
      </c>
      <c r="AB150" s="22">
        <v>1165.977011494253</v>
      </c>
      <c r="AC150" s="22">
        <v>157.56101142513211</v>
      </c>
      <c r="AD150" s="22">
        <v>234.97086901972509</v>
      </c>
      <c r="AE150" s="12">
        <v>4</v>
      </c>
      <c r="AF150" s="12">
        <v>4</v>
      </c>
      <c r="AG150" s="60">
        <v>5.5100000000000003E-2</v>
      </c>
      <c r="AH150" s="60">
        <v>1.5299999999999999E-2</v>
      </c>
      <c r="AJ150" s="35" t="s">
        <v>15</v>
      </c>
      <c r="AK150" s="35" t="s">
        <v>15</v>
      </c>
      <c r="AL150" s="35" t="s">
        <v>15</v>
      </c>
      <c r="AM150" s="35" t="s">
        <v>15</v>
      </c>
      <c r="AN150" s="35" t="s">
        <v>15</v>
      </c>
      <c r="AO150" s="35" t="s">
        <v>15</v>
      </c>
      <c r="AP150" s="35" t="s">
        <v>15</v>
      </c>
      <c r="AQ150" s="35" t="s">
        <v>15</v>
      </c>
    </row>
    <row r="151" spans="1:44" ht="18">
      <c r="A151" s="1" t="s">
        <v>588</v>
      </c>
      <c r="B151" s="1">
        <v>149</v>
      </c>
      <c r="C151" s="1">
        <v>365</v>
      </c>
      <c r="D151" s="1">
        <v>700</v>
      </c>
      <c r="E151" s="1">
        <v>335</v>
      </c>
      <c r="F151" s="20">
        <v>0.21369863013698631</v>
      </c>
      <c r="G151" s="1" t="s">
        <v>15</v>
      </c>
      <c r="H151" s="1" t="s">
        <v>15</v>
      </c>
      <c r="I151" s="1" t="s">
        <v>15</v>
      </c>
      <c r="J151" s="1" t="s">
        <v>22</v>
      </c>
      <c r="K151" s="2" t="s">
        <v>481</v>
      </c>
      <c r="L151" s="1" t="s">
        <v>16</v>
      </c>
      <c r="M151" s="1" t="s">
        <v>24</v>
      </c>
      <c r="N151" s="4" t="s">
        <v>654</v>
      </c>
      <c r="O151" s="1" t="s">
        <v>16</v>
      </c>
      <c r="P151" s="1" t="s">
        <v>36</v>
      </c>
      <c r="Q151" s="3" t="s">
        <v>115</v>
      </c>
      <c r="R151" s="23">
        <v>816.55172413793105</v>
      </c>
      <c r="S151" s="23">
        <v>976.55172413793105</v>
      </c>
      <c r="T151" s="23">
        <v>125.43553401364549</v>
      </c>
      <c r="U151" s="23">
        <v>137.72244764578616</v>
      </c>
      <c r="V151" s="16">
        <v>4</v>
      </c>
      <c r="W151" s="16">
        <v>4</v>
      </c>
      <c r="X151" s="58">
        <v>0.1789</v>
      </c>
      <c r="Y151" s="58">
        <v>1.09E-2</v>
      </c>
      <c r="AA151" s="22">
        <v>816.55172413793105</v>
      </c>
      <c r="AB151" s="22">
        <v>976.55172413793105</v>
      </c>
      <c r="AC151" s="22">
        <v>125.43553401364549</v>
      </c>
      <c r="AD151" s="22">
        <v>137.72244764578616</v>
      </c>
      <c r="AE151" s="12">
        <v>4</v>
      </c>
      <c r="AF151" s="12">
        <v>4</v>
      </c>
      <c r="AG151" s="60">
        <v>0.1789</v>
      </c>
      <c r="AH151" s="60">
        <v>1.09E-2</v>
      </c>
      <c r="AJ151" s="35" t="s">
        <v>15</v>
      </c>
      <c r="AK151" s="35" t="s">
        <v>15</v>
      </c>
      <c r="AL151" s="35" t="s">
        <v>15</v>
      </c>
      <c r="AM151" s="35" t="s">
        <v>15</v>
      </c>
      <c r="AN151" s="35" t="s">
        <v>15</v>
      </c>
      <c r="AO151" s="35" t="s">
        <v>15</v>
      </c>
      <c r="AP151" s="35" t="s">
        <v>15</v>
      </c>
      <c r="AQ151" s="35" t="s">
        <v>15</v>
      </c>
    </row>
    <row r="152" spans="1:44" ht="18">
      <c r="A152" s="1" t="s">
        <v>228</v>
      </c>
      <c r="B152" s="1">
        <v>150</v>
      </c>
      <c r="C152" s="1">
        <v>349</v>
      </c>
      <c r="D152" s="1">
        <v>695</v>
      </c>
      <c r="E152" s="1">
        <v>346</v>
      </c>
      <c r="F152" s="20">
        <v>0.43835616438356162</v>
      </c>
      <c r="G152" s="2" t="s">
        <v>230</v>
      </c>
      <c r="H152" s="2" t="s">
        <v>231</v>
      </c>
      <c r="I152" s="2" t="s">
        <v>38</v>
      </c>
      <c r="J152" s="1" t="s">
        <v>32</v>
      </c>
      <c r="K152" s="2" t="s">
        <v>23</v>
      </c>
      <c r="L152" s="1" t="s">
        <v>16</v>
      </c>
      <c r="M152" s="1" t="s">
        <v>110</v>
      </c>
      <c r="N152" s="4" t="s">
        <v>15</v>
      </c>
      <c r="O152" s="1" t="s">
        <v>16</v>
      </c>
      <c r="P152" s="1" t="s">
        <v>36</v>
      </c>
      <c r="Q152" s="3" t="s">
        <v>229</v>
      </c>
      <c r="R152" s="23">
        <v>0.55800000000000005</v>
      </c>
      <c r="S152" s="23">
        <v>0.746</v>
      </c>
      <c r="T152" s="23">
        <v>5.0695167422546303E-2</v>
      </c>
      <c r="U152" s="23">
        <v>4.527692569068708E-2</v>
      </c>
      <c r="V152" s="16">
        <v>5</v>
      </c>
      <c r="W152" s="16">
        <v>5</v>
      </c>
      <c r="X152" s="58">
        <v>0.29039999999999999</v>
      </c>
      <c r="Y152" s="58">
        <v>2.3999999999999998E-3</v>
      </c>
      <c r="AA152" s="22">
        <v>0.55800000000000005</v>
      </c>
      <c r="AB152" s="22">
        <v>0.746</v>
      </c>
      <c r="AC152" s="22">
        <v>5.0695167422546303E-2</v>
      </c>
      <c r="AD152" s="22">
        <v>4.527692569068708E-2</v>
      </c>
      <c r="AE152" s="12">
        <v>5</v>
      </c>
      <c r="AF152" s="12">
        <v>5</v>
      </c>
      <c r="AG152" s="60">
        <v>0.29039999999999999</v>
      </c>
      <c r="AH152" s="60">
        <v>2.3999999999999998E-3</v>
      </c>
      <c r="AJ152" s="35" t="s">
        <v>15</v>
      </c>
      <c r="AK152" s="35" t="s">
        <v>15</v>
      </c>
      <c r="AL152" s="35" t="s">
        <v>15</v>
      </c>
      <c r="AM152" s="35" t="s">
        <v>15</v>
      </c>
      <c r="AN152" s="35" t="s">
        <v>15</v>
      </c>
      <c r="AO152" s="35" t="s">
        <v>15</v>
      </c>
      <c r="AP152" s="35" t="s">
        <v>15</v>
      </c>
      <c r="AQ152" s="35" t="s">
        <v>15</v>
      </c>
    </row>
    <row r="153" spans="1:44" ht="18">
      <c r="A153" s="1" t="s">
        <v>589</v>
      </c>
      <c r="B153" s="1">
        <v>151</v>
      </c>
      <c r="C153" s="1" t="s">
        <v>15</v>
      </c>
      <c r="D153" s="1">
        <v>700</v>
      </c>
      <c r="E153" s="1" t="s">
        <v>15</v>
      </c>
      <c r="F153" s="20">
        <v>0.18356164383561643</v>
      </c>
      <c r="G153" s="2" t="s">
        <v>590</v>
      </c>
      <c r="H153" s="2" t="s">
        <v>591</v>
      </c>
      <c r="I153" s="1" t="s">
        <v>592</v>
      </c>
      <c r="J153" s="1" t="s">
        <v>32</v>
      </c>
      <c r="K153" s="2" t="s">
        <v>126</v>
      </c>
      <c r="L153" s="1" t="s">
        <v>169</v>
      </c>
      <c r="M153" s="1" t="s">
        <v>24</v>
      </c>
      <c r="N153" s="3" t="s">
        <v>593</v>
      </c>
      <c r="O153" s="1" t="s">
        <v>42</v>
      </c>
      <c r="P153" s="1" t="s">
        <v>47</v>
      </c>
      <c r="Q153" s="3" t="s">
        <v>72</v>
      </c>
      <c r="R153" s="23">
        <v>3.4380165289256199</v>
      </c>
      <c r="S153" s="23">
        <v>2.6446280991735538</v>
      </c>
      <c r="T153" s="23">
        <v>0.34380165289256198</v>
      </c>
      <c r="U153" s="23">
        <v>0.26446280991735538</v>
      </c>
      <c r="V153" s="16">
        <v>3</v>
      </c>
      <c r="W153" s="16">
        <v>3</v>
      </c>
      <c r="X153" s="58">
        <v>-0.26240000000000002</v>
      </c>
      <c r="Y153" s="58">
        <v>6.7000000000000002E-3</v>
      </c>
      <c r="AA153" s="22">
        <v>3.4380165289256199</v>
      </c>
      <c r="AB153" s="22">
        <v>2.6446280991735538</v>
      </c>
      <c r="AC153" s="22">
        <v>0.34380165289256198</v>
      </c>
      <c r="AD153" s="22">
        <v>0.26446280991735538</v>
      </c>
      <c r="AE153" s="12">
        <v>3</v>
      </c>
      <c r="AF153" s="12">
        <v>3</v>
      </c>
      <c r="AG153" s="60">
        <v>-0.26240000000000002</v>
      </c>
      <c r="AH153" s="60">
        <v>6.7000000000000002E-3</v>
      </c>
      <c r="AJ153" s="35" t="s">
        <v>15</v>
      </c>
      <c r="AK153" s="35" t="s">
        <v>15</v>
      </c>
      <c r="AL153" s="35" t="s">
        <v>15</v>
      </c>
      <c r="AM153" s="35" t="s">
        <v>15</v>
      </c>
      <c r="AN153" s="35" t="s">
        <v>15</v>
      </c>
      <c r="AO153" s="35" t="s">
        <v>15</v>
      </c>
      <c r="AP153" s="35" t="s">
        <v>15</v>
      </c>
      <c r="AQ153" s="35" t="s">
        <v>15</v>
      </c>
      <c r="AR153" s="5"/>
    </row>
    <row r="154" spans="1:44" ht="18">
      <c r="A154" s="1" t="s">
        <v>589</v>
      </c>
      <c r="B154" s="1">
        <v>152</v>
      </c>
      <c r="C154" s="1" t="s">
        <v>15</v>
      </c>
      <c r="D154" s="1">
        <v>700</v>
      </c>
      <c r="E154" s="1" t="s">
        <v>15</v>
      </c>
      <c r="F154" s="20">
        <v>0.18356164383561643</v>
      </c>
      <c r="G154" s="2" t="s">
        <v>590</v>
      </c>
      <c r="H154" s="2" t="s">
        <v>591</v>
      </c>
      <c r="I154" s="1" t="s">
        <v>592</v>
      </c>
      <c r="J154" s="1" t="s">
        <v>32</v>
      </c>
      <c r="K154" s="2" t="s">
        <v>126</v>
      </c>
      <c r="L154" s="1" t="s">
        <v>169</v>
      </c>
      <c r="M154" s="1" t="s">
        <v>24</v>
      </c>
      <c r="N154" s="3" t="s">
        <v>594</v>
      </c>
      <c r="O154" s="1" t="s">
        <v>42</v>
      </c>
      <c r="P154" s="1" t="s">
        <v>47</v>
      </c>
      <c r="Q154" s="3" t="s">
        <v>72</v>
      </c>
      <c r="R154" s="23">
        <v>7.3608815426997243</v>
      </c>
      <c r="S154" s="23">
        <v>8.0661157024793386</v>
      </c>
      <c r="T154" s="23">
        <v>0.73608815426997243</v>
      </c>
      <c r="U154" s="23">
        <v>0.80661157024793384</v>
      </c>
      <c r="V154" s="16">
        <v>3</v>
      </c>
      <c r="W154" s="16">
        <v>3</v>
      </c>
      <c r="X154" s="58">
        <v>9.1499999999999998E-2</v>
      </c>
      <c r="Y154" s="58">
        <v>6.7000000000000002E-3</v>
      </c>
      <c r="AA154" s="22">
        <v>7.3608815426997243</v>
      </c>
      <c r="AB154" s="22">
        <v>8.0661157024793386</v>
      </c>
      <c r="AC154" s="22">
        <v>0.73608815426997243</v>
      </c>
      <c r="AD154" s="22">
        <v>0.80661157024793384</v>
      </c>
      <c r="AE154" s="12">
        <v>3</v>
      </c>
      <c r="AF154" s="12">
        <v>3</v>
      </c>
      <c r="AG154" s="60">
        <v>9.1499999999999998E-2</v>
      </c>
      <c r="AH154" s="60">
        <v>6.7000000000000002E-3</v>
      </c>
      <c r="AJ154" s="35" t="s">
        <v>15</v>
      </c>
      <c r="AK154" s="35" t="s">
        <v>15</v>
      </c>
      <c r="AL154" s="35" t="s">
        <v>15</v>
      </c>
      <c r="AM154" s="35" t="s">
        <v>15</v>
      </c>
      <c r="AN154" s="35" t="s">
        <v>15</v>
      </c>
      <c r="AO154" s="35" t="s">
        <v>15</v>
      </c>
      <c r="AP154" s="35" t="s">
        <v>15</v>
      </c>
      <c r="AQ154" s="35" t="s">
        <v>15</v>
      </c>
      <c r="AR154" s="5"/>
    </row>
    <row r="155" spans="1:44" ht="18">
      <c r="A155" s="1" t="s">
        <v>589</v>
      </c>
      <c r="B155" s="1">
        <v>153</v>
      </c>
      <c r="C155" s="1" t="s">
        <v>15</v>
      </c>
      <c r="D155" s="1">
        <v>700</v>
      </c>
      <c r="E155" s="1" t="s">
        <v>15</v>
      </c>
      <c r="F155" s="20">
        <v>0.18356164383561643</v>
      </c>
      <c r="G155" s="2" t="s">
        <v>590</v>
      </c>
      <c r="H155" s="2" t="s">
        <v>591</v>
      </c>
      <c r="I155" s="1" t="s">
        <v>592</v>
      </c>
      <c r="J155" s="1" t="s">
        <v>32</v>
      </c>
      <c r="K155" s="2" t="s">
        <v>126</v>
      </c>
      <c r="L155" s="1" t="s">
        <v>169</v>
      </c>
      <c r="M155" s="1" t="s">
        <v>24</v>
      </c>
      <c r="N155" s="3" t="s">
        <v>595</v>
      </c>
      <c r="O155" s="1" t="s">
        <v>42</v>
      </c>
      <c r="P155" s="1" t="s">
        <v>47</v>
      </c>
      <c r="Q155" s="3" t="s">
        <v>72</v>
      </c>
      <c r="R155" s="23">
        <v>11.460055096418733</v>
      </c>
      <c r="S155" s="23">
        <v>13.355371900826446</v>
      </c>
      <c r="T155" s="23">
        <v>1.1460055096418733</v>
      </c>
      <c r="U155" s="23">
        <v>1.3355371900826447</v>
      </c>
      <c r="V155" s="16">
        <v>3</v>
      </c>
      <c r="W155" s="16">
        <v>3</v>
      </c>
      <c r="X155" s="58">
        <v>0.153</v>
      </c>
      <c r="Y155" s="58">
        <v>6.7000000000000002E-3</v>
      </c>
      <c r="AA155" s="22">
        <v>11.460055096418733</v>
      </c>
      <c r="AB155" s="22">
        <v>13.355371900826446</v>
      </c>
      <c r="AC155" s="22">
        <v>1.1460055096418733</v>
      </c>
      <c r="AD155" s="22">
        <v>1.3355371900826447</v>
      </c>
      <c r="AE155" s="12">
        <v>3</v>
      </c>
      <c r="AF155" s="12">
        <v>3</v>
      </c>
      <c r="AG155" s="60">
        <v>0.153</v>
      </c>
      <c r="AH155" s="60">
        <v>6.7000000000000002E-3</v>
      </c>
      <c r="AJ155" s="35" t="s">
        <v>15</v>
      </c>
      <c r="AK155" s="35" t="s">
        <v>15</v>
      </c>
      <c r="AL155" s="35" t="s">
        <v>15</v>
      </c>
      <c r="AM155" s="35" t="s">
        <v>15</v>
      </c>
      <c r="AN155" s="35" t="s">
        <v>15</v>
      </c>
      <c r="AO155" s="35" t="s">
        <v>15</v>
      </c>
      <c r="AP155" s="35" t="s">
        <v>15</v>
      </c>
      <c r="AQ155" s="35" t="s">
        <v>15</v>
      </c>
      <c r="AR155" s="5"/>
    </row>
    <row r="156" spans="1:44" ht="18">
      <c r="A156" s="1" t="s">
        <v>596</v>
      </c>
      <c r="B156" s="1">
        <v>154</v>
      </c>
      <c r="C156" s="1">
        <v>373</v>
      </c>
      <c r="D156" s="1">
        <v>549</v>
      </c>
      <c r="E156" s="1">
        <v>176</v>
      </c>
      <c r="F156" s="20">
        <v>0.75</v>
      </c>
      <c r="G156" s="2" t="s">
        <v>598</v>
      </c>
      <c r="H156" s="2" t="s">
        <v>599</v>
      </c>
      <c r="I156" s="1" t="s">
        <v>277</v>
      </c>
      <c r="J156" s="1" t="s">
        <v>56</v>
      </c>
      <c r="K156" s="2" t="s">
        <v>239</v>
      </c>
      <c r="L156" s="1" t="s">
        <v>600</v>
      </c>
      <c r="M156" s="1" t="s">
        <v>567</v>
      </c>
      <c r="N156" s="3" t="s">
        <v>601</v>
      </c>
      <c r="O156" s="1" t="s">
        <v>42</v>
      </c>
      <c r="P156" s="1" t="s">
        <v>47</v>
      </c>
      <c r="Q156" s="3" t="s">
        <v>597</v>
      </c>
      <c r="R156" s="23">
        <v>28.878800000000002</v>
      </c>
      <c r="S156" s="23">
        <v>25.046999999999997</v>
      </c>
      <c r="T156" s="23">
        <v>1.8995716569795413</v>
      </c>
      <c r="U156" s="23">
        <v>0.51335952314143363</v>
      </c>
      <c r="V156" s="16">
        <v>2</v>
      </c>
      <c r="W156" s="16">
        <v>2</v>
      </c>
      <c r="X156" s="58">
        <v>-0.1424</v>
      </c>
      <c r="Y156" s="58">
        <v>2.3999999999999998E-3</v>
      </c>
      <c r="AA156" s="22">
        <v>28.878800000000002</v>
      </c>
      <c r="AB156" s="22">
        <v>25.046999999999997</v>
      </c>
      <c r="AC156" s="22">
        <v>1.8995716569795413</v>
      </c>
      <c r="AD156" s="22">
        <v>0.51335952314143363</v>
      </c>
      <c r="AE156" s="12">
        <v>2</v>
      </c>
      <c r="AF156" s="12">
        <v>2</v>
      </c>
      <c r="AG156" s="60">
        <v>-0.1424</v>
      </c>
      <c r="AH156" s="60">
        <v>2.3999999999999998E-3</v>
      </c>
      <c r="AJ156" s="35" t="s">
        <v>15</v>
      </c>
      <c r="AK156" s="35" t="s">
        <v>15</v>
      </c>
      <c r="AL156" s="35" t="s">
        <v>15</v>
      </c>
      <c r="AM156" s="35" t="s">
        <v>15</v>
      </c>
      <c r="AN156" s="35" t="s">
        <v>15</v>
      </c>
      <c r="AO156" s="35" t="s">
        <v>15</v>
      </c>
      <c r="AP156" s="35" t="s">
        <v>15</v>
      </c>
      <c r="AQ156" s="35" t="s">
        <v>15</v>
      </c>
      <c r="AR156" s="5"/>
    </row>
    <row r="157" spans="1:44" ht="18">
      <c r="A157" s="1" t="s">
        <v>596</v>
      </c>
      <c r="B157" s="1">
        <v>155</v>
      </c>
      <c r="C157" s="1">
        <v>373</v>
      </c>
      <c r="D157" s="1">
        <v>550</v>
      </c>
      <c r="E157" s="1">
        <v>177</v>
      </c>
      <c r="F157" s="20">
        <v>0.19166666666666665</v>
      </c>
      <c r="G157" s="2" t="s">
        <v>598</v>
      </c>
      <c r="H157" s="2" t="s">
        <v>599</v>
      </c>
      <c r="I157" s="1" t="s">
        <v>277</v>
      </c>
      <c r="J157" s="1" t="s">
        <v>56</v>
      </c>
      <c r="K157" s="2" t="s">
        <v>239</v>
      </c>
      <c r="L157" s="1" t="s">
        <v>600</v>
      </c>
      <c r="M157" s="1" t="s">
        <v>603</v>
      </c>
      <c r="N157" s="3" t="s">
        <v>604</v>
      </c>
      <c r="O157" s="1" t="s">
        <v>42</v>
      </c>
      <c r="P157" s="1" t="s">
        <v>47</v>
      </c>
      <c r="Q157" s="3" t="s">
        <v>602</v>
      </c>
      <c r="R157" s="23">
        <v>12.825999999999999</v>
      </c>
      <c r="S157" s="23">
        <v>11.946000000000002</v>
      </c>
      <c r="T157" s="23">
        <v>0.27379174567543119</v>
      </c>
      <c r="U157" s="23">
        <v>0.30716718574743623</v>
      </c>
      <c r="V157" s="16">
        <v>2</v>
      </c>
      <c r="W157" s="16">
        <v>2</v>
      </c>
      <c r="X157" s="58">
        <v>-7.1099999999999997E-2</v>
      </c>
      <c r="Y157" s="58">
        <v>5.9999999999999995E-4</v>
      </c>
      <c r="AA157" s="22">
        <v>12.825999999999999</v>
      </c>
      <c r="AB157" s="22">
        <v>11.946000000000002</v>
      </c>
      <c r="AC157" s="22">
        <v>0.27379174567543119</v>
      </c>
      <c r="AD157" s="22">
        <v>0.30716718574743623</v>
      </c>
      <c r="AE157" s="12">
        <v>2</v>
      </c>
      <c r="AF157" s="12">
        <v>2</v>
      </c>
      <c r="AG157" s="60">
        <v>-7.1099999999999997E-2</v>
      </c>
      <c r="AH157" s="60">
        <v>5.9999999999999995E-4</v>
      </c>
      <c r="AJ157" s="35" t="s">
        <v>15</v>
      </c>
      <c r="AK157" s="35" t="s">
        <v>15</v>
      </c>
      <c r="AL157" s="35" t="s">
        <v>15</v>
      </c>
      <c r="AM157" s="35" t="s">
        <v>15</v>
      </c>
      <c r="AN157" s="35" t="s">
        <v>15</v>
      </c>
      <c r="AO157" s="35" t="s">
        <v>15</v>
      </c>
      <c r="AP157" s="35" t="s">
        <v>15</v>
      </c>
      <c r="AQ157" s="35" t="s">
        <v>15</v>
      </c>
      <c r="AR157" s="5"/>
    </row>
    <row r="158" spans="1:44" ht="18">
      <c r="A158" s="1" t="s">
        <v>596</v>
      </c>
      <c r="B158" s="1">
        <v>156</v>
      </c>
      <c r="C158" s="1">
        <v>371</v>
      </c>
      <c r="D158" s="1">
        <v>550</v>
      </c>
      <c r="E158" s="1">
        <v>179</v>
      </c>
      <c r="F158" s="20">
        <v>0.41666666666666669</v>
      </c>
      <c r="G158" s="2" t="s">
        <v>598</v>
      </c>
      <c r="H158" s="2" t="s">
        <v>599</v>
      </c>
      <c r="I158" s="1" t="s">
        <v>277</v>
      </c>
      <c r="J158" s="1" t="s">
        <v>56</v>
      </c>
      <c r="K158" s="2" t="s">
        <v>239</v>
      </c>
      <c r="L158" s="1" t="s">
        <v>600</v>
      </c>
      <c r="M158" s="1" t="s">
        <v>606</v>
      </c>
      <c r="N158" s="3" t="s">
        <v>607</v>
      </c>
      <c r="O158" s="1" t="s">
        <v>42</v>
      </c>
      <c r="P158" s="1" t="s">
        <v>47</v>
      </c>
      <c r="Q158" s="3" t="s">
        <v>605</v>
      </c>
      <c r="R158" s="23">
        <v>26.381</v>
      </c>
      <c r="S158" s="23">
        <v>25.802400000000002</v>
      </c>
      <c r="T158" s="23">
        <v>2.6381000000000001</v>
      </c>
      <c r="U158" s="23">
        <v>2.5802400000000003</v>
      </c>
      <c r="V158" s="16">
        <v>1</v>
      </c>
      <c r="W158" s="16">
        <v>1</v>
      </c>
      <c r="X158" s="58" t="s">
        <v>15</v>
      </c>
      <c r="Y158" s="58" t="s">
        <v>15</v>
      </c>
      <c r="AA158" s="22">
        <v>26.381</v>
      </c>
      <c r="AB158" s="22">
        <v>25.802400000000002</v>
      </c>
      <c r="AC158" s="22">
        <v>2.6381000000000001</v>
      </c>
      <c r="AD158" s="22">
        <v>2.5802400000000003</v>
      </c>
      <c r="AE158" s="12">
        <v>1</v>
      </c>
      <c r="AF158" s="12">
        <v>1</v>
      </c>
      <c r="AG158" s="60" t="s">
        <v>15</v>
      </c>
      <c r="AH158" s="60" t="s">
        <v>15</v>
      </c>
      <c r="AJ158" s="35" t="s">
        <v>15</v>
      </c>
      <c r="AK158" s="35" t="s">
        <v>15</v>
      </c>
      <c r="AL158" s="35" t="s">
        <v>15</v>
      </c>
      <c r="AM158" s="35" t="s">
        <v>15</v>
      </c>
      <c r="AN158" s="35" t="s">
        <v>15</v>
      </c>
      <c r="AO158" s="35" t="s">
        <v>15</v>
      </c>
      <c r="AP158" s="35" t="s">
        <v>15</v>
      </c>
      <c r="AQ158" s="35" t="s">
        <v>15</v>
      </c>
      <c r="AR158" s="5"/>
    </row>
    <row r="159" spans="1:44" ht="18">
      <c r="A159" s="1" t="s">
        <v>596</v>
      </c>
      <c r="B159" s="1">
        <v>157</v>
      </c>
      <c r="C159" s="1">
        <v>377</v>
      </c>
      <c r="D159" s="1">
        <v>548</v>
      </c>
      <c r="E159" s="1">
        <v>171</v>
      </c>
      <c r="F159" s="20">
        <v>0.66666666666666663</v>
      </c>
      <c r="G159" s="2" t="s">
        <v>598</v>
      </c>
      <c r="H159" s="2" t="s">
        <v>599</v>
      </c>
      <c r="I159" s="1" t="s">
        <v>277</v>
      </c>
      <c r="J159" s="1" t="s">
        <v>56</v>
      </c>
      <c r="K159" s="2" t="s">
        <v>239</v>
      </c>
      <c r="L159" s="1" t="s">
        <v>600</v>
      </c>
      <c r="M159" s="1" t="s">
        <v>609</v>
      </c>
      <c r="N159" s="3" t="s">
        <v>610</v>
      </c>
      <c r="O159" s="1" t="s">
        <v>42</v>
      </c>
      <c r="P159" s="1" t="s">
        <v>47</v>
      </c>
      <c r="Q159" s="3" t="s">
        <v>608</v>
      </c>
      <c r="R159" s="23">
        <v>17.622599999999998</v>
      </c>
      <c r="S159" s="23">
        <v>19.510400000000001</v>
      </c>
      <c r="T159" s="23">
        <v>0.18059507191504426</v>
      </c>
      <c r="U159" s="23">
        <v>2.2650044414967492</v>
      </c>
      <c r="V159" s="16">
        <v>2</v>
      </c>
      <c r="W159" s="16">
        <v>2</v>
      </c>
      <c r="X159" s="58">
        <v>0.1018</v>
      </c>
      <c r="Y159" s="58">
        <v>6.7999999999999996E-3</v>
      </c>
      <c r="AA159" s="22">
        <v>17.622599999999998</v>
      </c>
      <c r="AB159" s="22">
        <v>19.510400000000001</v>
      </c>
      <c r="AC159" s="22">
        <v>0.18059507191504426</v>
      </c>
      <c r="AD159" s="22">
        <v>2.2650044414967492</v>
      </c>
      <c r="AE159" s="12">
        <v>2</v>
      </c>
      <c r="AF159" s="12">
        <v>2</v>
      </c>
      <c r="AG159" s="60">
        <v>0.1018</v>
      </c>
      <c r="AH159" s="60">
        <v>6.7999999999999996E-3</v>
      </c>
      <c r="AJ159" s="35" t="s">
        <v>15</v>
      </c>
      <c r="AK159" s="35" t="s">
        <v>15</v>
      </c>
      <c r="AL159" s="35" t="s">
        <v>15</v>
      </c>
      <c r="AM159" s="35" t="s">
        <v>15</v>
      </c>
      <c r="AN159" s="35" t="s">
        <v>15</v>
      </c>
      <c r="AO159" s="35" t="s">
        <v>15</v>
      </c>
      <c r="AP159" s="35" t="s">
        <v>15</v>
      </c>
      <c r="AQ159" s="35" t="s">
        <v>15</v>
      </c>
      <c r="AR159" s="5"/>
    </row>
    <row r="160" spans="1:44" ht="18">
      <c r="A160" s="1" t="s">
        <v>596</v>
      </c>
      <c r="B160" s="1">
        <v>158</v>
      </c>
      <c r="C160" s="1">
        <v>378</v>
      </c>
      <c r="D160" s="1">
        <v>547</v>
      </c>
      <c r="E160" s="1">
        <v>169</v>
      </c>
      <c r="F160" s="20">
        <v>0.60833333333333328</v>
      </c>
      <c r="G160" s="2" t="s">
        <v>598</v>
      </c>
      <c r="H160" s="2" t="s">
        <v>599</v>
      </c>
      <c r="I160" s="1" t="s">
        <v>277</v>
      </c>
      <c r="J160" s="1" t="s">
        <v>56</v>
      </c>
      <c r="K160" s="2" t="s">
        <v>239</v>
      </c>
      <c r="L160" s="1" t="s">
        <v>600</v>
      </c>
      <c r="M160" s="1" t="s">
        <v>612</v>
      </c>
      <c r="N160" s="3" t="s">
        <v>613</v>
      </c>
      <c r="O160" s="1" t="s">
        <v>42</v>
      </c>
      <c r="P160" s="1" t="s">
        <v>47</v>
      </c>
      <c r="Q160" s="3" t="s">
        <v>611</v>
      </c>
      <c r="R160" s="23">
        <v>18.4832</v>
      </c>
      <c r="S160" s="23">
        <v>18.59</v>
      </c>
      <c r="T160" s="23">
        <v>1.8916520610302519</v>
      </c>
      <c r="U160" s="23">
        <v>0.8089301576774105</v>
      </c>
      <c r="V160" s="16">
        <v>2</v>
      </c>
      <c r="W160" s="16">
        <v>2</v>
      </c>
      <c r="X160" s="58">
        <v>5.7999999999999996E-3</v>
      </c>
      <c r="Y160" s="58">
        <v>6.1999999999999998E-3</v>
      </c>
      <c r="AA160" s="22">
        <v>18.4832</v>
      </c>
      <c r="AB160" s="22">
        <v>18.59</v>
      </c>
      <c r="AC160" s="22">
        <v>1.8916520610302519</v>
      </c>
      <c r="AD160" s="22">
        <v>0.8089301576774105</v>
      </c>
      <c r="AE160" s="12">
        <v>2</v>
      </c>
      <c r="AF160" s="12">
        <v>2</v>
      </c>
      <c r="AG160" s="60">
        <v>5.7999999999999996E-3</v>
      </c>
      <c r="AH160" s="60">
        <v>6.1999999999999998E-3</v>
      </c>
      <c r="AJ160" s="35" t="s">
        <v>15</v>
      </c>
      <c r="AK160" s="35" t="s">
        <v>15</v>
      </c>
      <c r="AL160" s="35" t="s">
        <v>15</v>
      </c>
      <c r="AM160" s="35" t="s">
        <v>15</v>
      </c>
      <c r="AN160" s="35" t="s">
        <v>15</v>
      </c>
      <c r="AO160" s="35" t="s">
        <v>15</v>
      </c>
      <c r="AP160" s="35" t="s">
        <v>15</v>
      </c>
      <c r="AQ160" s="35" t="s">
        <v>15</v>
      </c>
      <c r="AR160" s="5"/>
    </row>
    <row r="161" spans="1:44" ht="18">
      <c r="A161" s="1" t="s">
        <v>596</v>
      </c>
      <c r="B161" s="1">
        <v>159</v>
      </c>
      <c r="C161" s="1">
        <v>380</v>
      </c>
      <c r="D161" s="1">
        <v>550</v>
      </c>
      <c r="E161" s="1">
        <v>170</v>
      </c>
      <c r="F161" s="20">
        <v>0.16666666666666666</v>
      </c>
      <c r="G161" s="2" t="s">
        <v>598</v>
      </c>
      <c r="H161" s="2" t="s">
        <v>599</v>
      </c>
      <c r="I161" s="1" t="s">
        <v>277</v>
      </c>
      <c r="J161" s="1" t="s">
        <v>56</v>
      </c>
      <c r="K161" s="2" t="s">
        <v>239</v>
      </c>
      <c r="L161" s="1" t="s">
        <v>600</v>
      </c>
      <c r="M161" s="1" t="s">
        <v>615</v>
      </c>
      <c r="N161" s="3" t="s">
        <v>616</v>
      </c>
      <c r="O161" s="1" t="s">
        <v>42</v>
      </c>
      <c r="P161" s="1" t="s">
        <v>47</v>
      </c>
      <c r="Q161" s="3" t="s">
        <v>614</v>
      </c>
      <c r="R161" s="23">
        <v>6.7925000000000004</v>
      </c>
      <c r="S161" s="23">
        <v>6.7571000000000003</v>
      </c>
      <c r="T161" s="23">
        <v>4.5961940777125593E-2</v>
      </c>
      <c r="U161" s="23">
        <v>0.92164297859854616</v>
      </c>
      <c r="V161" s="16">
        <v>2</v>
      </c>
      <c r="W161" s="16">
        <v>2</v>
      </c>
      <c r="X161" s="58">
        <v>-5.1999999999999998E-3</v>
      </c>
      <c r="Y161" s="58">
        <v>9.2999999999999992E-3</v>
      </c>
      <c r="AA161" s="22">
        <v>6.7925000000000004</v>
      </c>
      <c r="AB161" s="22">
        <v>6.7571000000000003</v>
      </c>
      <c r="AC161" s="22">
        <v>4.5961940777125593E-2</v>
      </c>
      <c r="AD161" s="22">
        <v>0.92164297859854616</v>
      </c>
      <c r="AE161" s="12">
        <v>2</v>
      </c>
      <c r="AF161" s="12">
        <v>2</v>
      </c>
      <c r="AG161" s="60">
        <v>-5.1999999999999998E-3</v>
      </c>
      <c r="AH161" s="60">
        <v>9.2999999999999992E-3</v>
      </c>
      <c r="AJ161" s="35" t="s">
        <v>15</v>
      </c>
      <c r="AK161" s="35" t="s">
        <v>15</v>
      </c>
      <c r="AL161" s="35" t="s">
        <v>15</v>
      </c>
      <c r="AM161" s="35" t="s">
        <v>15</v>
      </c>
      <c r="AN161" s="35" t="s">
        <v>15</v>
      </c>
      <c r="AO161" s="35" t="s">
        <v>15</v>
      </c>
      <c r="AP161" s="35" t="s">
        <v>15</v>
      </c>
      <c r="AQ161" s="35" t="s">
        <v>15</v>
      </c>
    </row>
    <row r="162" spans="1:44" ht="18">
      <c r="A162" s="1" t="s">
        <v>596</v>
      </c>
      <c r="B162" s="1">
        <v>160</v>
      </c>
      <c r="C162" s="1">
        <v>377</v>
      </c>
      <c r="D162" s="1">
        <v>549</v>
      </c>
      <c r="E162" s="1">
        <v>172</v>
      </c>
      <c r="F162" s="20">
        <v>0.41666666666666669</v>
      </c>
      <c r="G162" s="2" t="s">
        <v>598</v>
      </c>
      <c r="H162" s="2" t="s">
        <v>599</v>
      </c>
      <c r="I162" s="1" t="s">
        <v>277</v>
      </c>
      <c r="J162" s="1" t="s">
        <v>56</v>
      </c>
      <c r="K162" s="2" t="s">
        <v>239</v>
      </c>
      <c r="L162" s="1" t="s">
        <v>600</v>
      </c>
      <c r="M162" s="1" t="s">
        <v>618</v>
      </c>
      <c r="N162" s="3" t="s">
        <v>619</v>
      </c>
      <c r="O162" s="1" t="s">
        <v>42</v>
      </c>
      <c r="P162" s="1" t="s">
        <v>47</v>
      </c>
      <c r="Q162" s="3" t="s">
        <v>617</v>
      </c>
      <c r="R162" s="23">
        <v>24.194400000000002</v>
      </c>
      <c r="S162" s="23">
        <v>22.499200000000002</v>
      </c>
      <c r="T162" s="23">
        <v>2.6836116559591852</v>
      </c>
      <c r="U162" s="23">
        <v>0.35751318856791847</v>
      </c>
      <c r="V162" s="16">
        <v>2</v>
      </c>
      <c r="W162" s="16">
        <v>2</v>
      </c>
      <c r="X162" s="58">
        <v>-7.2599999999999998E-2</v>
      </c>
      <c r="Y162" s="58">
        <v>6.3E-3</v>
      </c>
      <c r="AA162" s="22">
        <v>24.194400000000002</v>
      </c>
      <c r="AB162" s="22">
        <v>22.499200000000002</v>
      </c>
      <c r="AC162" s="22">
        <v>2.6836116559591852</v>
      </c>
      <c r="AD162" s="22">
        <v>0.35751318856791847</v>
      </c>
      <c r="AE162" s="12">
        <v>2</v>
      </c>
      <c r="AF162" s="12">
        <v>2</v>
      </c>
      <c r="AG162" s="60">
        <v>-7.2599999999999998E-2</v>
      </c>
      <c r="AH162" s="60">
        <v>6.3E-3</v>
      </c>
      <c r="AJ162" s="35" t="s">
        <v>15</v>
      </c>
      <c r="AK162" s="35" t="s">
        <v>15</v>
      </c>
      <c r="AL162" s="35" t="s">
        <v>15</v>
      </c>
      <c r="AM162" s="35" t="s">
        <v>15</v>
      </c>
      <c r="AN162" s="35" t="s">
        <v>15</v>
      </c>
      <c r="AO162" s="35" t="s">
        <v>15</v>
      </c>
      <c r="AP162" s="35" t="s">
        <v>15</v>
      </c>
      <c r="AQ162" s="35" t="s">
        <v>15</v>
      </c>
    </row>
    <row r="163" spans="1:44" ht="18">
      <c r="A163" s="1" t="s">
        <v>596</v>
      </c>
      <c r="B163" s="1">
        <v>161</v>
      </c>
      <c r="C163" s="1">
        <v>378</v>
      </c>
      <c r="D163" s="1">
        <v>549</v>
      </c>
      <c r="E163" s="1">
        <v>171</v>
      </c>
      <c r="F163" s="20">
        <v>0.70833333333333337</v>
      </c>
      <c r="G163" s="2" t="s">
        <v>598</v>
      </c>
      <c r="H163" s="2" t="s">
        <v>599</v>
      </c>
      <c r="I163" s="1" t="s">
        <v>277</v>
      </c>
      <c r="J163" s="1" t="s">
        <v>56</v>
      </c>
      <c r="K163" s="2" t="s">
        <v>239</v>
      </c>
      <c r="L163" s="1" t="s">
        <v>600</v>
      </c>
      <c r="M163" s="1" t="s">
        <v>621</v>
      </c>
      <c r="N163" s="3" t="s">
        <v>622</v>
      </c>
      <c r="O163" s="1" t="s">
        <v>42</v>
      </c>
      <c r="P163" s="1" t="s">
        <v>47</v>
      </c>
      <c r="Q163" s="3" t="s">
        <v>620</v>
      </c>
      <c r="R163" s="23">
        <v>26.423099999999998</v>
      </c>
      <c r="S163" s="23">
        <v>25.581600000000002</v>
      </c>
      <c r="T163" s="23">
        <v>0.47602428509478384</v>
      </c>
      <c r="U163" s="23">
        <v>1.0962983535516233</v>
      </c>
      <c r="V163" s="16">
        <v>2</v>
      </c>
      <c r="W163" s="16">
        <v>2</v>
      </c>
      <c r="X163" s="58">
        <v>-3.2399999999999998E-2</v>
      </c>
      <c r="Y163" s="58">
        <v>1.1000000000000001E-3</v>
      </c>
      <c r="AA163" s="22">
        <v>26.423099999999998</v>
      </c>
      <c r="AB163" s="22">
        <v>25.581600000000002</v>
      </c>
      <c r="AC163" s="22">
        <v>0.47602428509478384</v>
      </c>
      <c r="AD163" s="22">
        <v>1.0962983535516233</v>
      </c>
      <c r="AE163" s="12">
        <v>2</v>
      </c>
      <c r="AF163" s="12">
        <v>2</v>
      </c>
      <c r="AG163" s="60">
        <v>-3.2399999999999998E-2</v>
      </c>
      <c r="AH163" s="60">
        <v>1.1000000000000001E-3</v>
      </c>
      <c r="AJ163" s="35" t="s">
        <v>15</v>
      </c>
      <c r="AK163" s="35" t="s">
        <v>15</v>
      </c>
      <c r="AL163" s="35" t="s">
        <v>15</v>
      </c>
      <c r="AM163" s="35" t="s">
        <v>15</v>
      </c>
      <c r="AN163" s="35" t="s">
        <v>15</v>
      </c>
      <c r="AO163" s="35" t="s">
        <v>15</v>
      </c>
      <c r="AP163" s="35" t="s">
        <v>15</v>
      </c>
      <c r="AQ163" s="35" t="s">
        <v>15</v>
      </c>
      <c r="AR163" s="5"/>
    </row>
    <row r="164" spans="1:44" ht="18">
      <c r="A164" s="1" t="s">
        <v>596</v>
      </c>
      <c r="B164" s="1">
        <v>162</v>
      </c>
      <c r="C164" s="1">
        <v>373</v>
      </c>
      <c r="D164" s="1">
        <v>549</v>
      </c>
      <c r="E164" s="1">
        <v>176</v>
      </c>
      <c r="F164" s="20">
        <v>0.75</v>
      </c>
      <c r="G164" s="2" t="s">
        <v>598</v>
      </c>
      <c r="H164" s="2" t="s">
        <v>599</v>
      </c>
      <c r="I164" s="1" t="s">
        <v>277</v>
      </c>
      <c r="J164" s="1" t="s">
        <v>56</v>
      </c>
      <c r="K164" s="2" t="s">
        <v>239</v>
      </c>
      <c r="L164" s="1" t="s">
        <v>623</v>
      </c>
      <c r="M164" s="1" t="s">
        <v>567</v>
      </c>
      <c r="N164" s="3" t="s">
        <v>624</v>
      </c>
      <c r="O164" s="1" t="s">
        <v>42</v>
      </c>
      <c r="P164" s="1" t="s">
        <v>47</v>
      </c>
      <c r="Q164" s="3" t="s">
        <v>597</v>
      </c>
      <c r="R164" s="23">
        <v>19.448</v>
      </c>
      <c r="S164" s="23">
        <v>17.779</v>
      </c>
      <c r="T164" s="23">
        <v>0.76933217793096387</v>
      </c>
      <c r="U164" s="23">
        <v>0.43727483348576107</v>
      </c>
      <c r="V164" s="16">
        <v>2</v>
      </c>
      <c r="W164" s="16">
        <v>2</v>
      </c>
      <c r="X164" s="58">
        <v>-8.9700000000000002E-2</v>
      </c>
      <c r="Y164" s="58">
        <v>1.1000000000000001E-3</v>
      </c>
      <c r="AA164" s="22">
        <v>19.448</v>
      </c>
      <c r="AB164" s="22">
        <v>17.779</v>
      </c>
      <c r="AC164" s="22">
        <v>0.76933217793096387</v>
      </c>
      <c r="AD164" s="22">
        <v>0.43727483348576107</v>
      </c>
      <c r="AE164" s="12">
        <v>2</v>
      </c>
      <c r="AF164" s="12">
        <v>2</v>
      </c>
      <c r="AG164" s="60">
        <v>-8.9700000000000002E-2</v>
      </c>
      <c r="AH164" s="60">
        <v>1.1000000000000001E-3</v>
      </c>
      <c r="AJ164" s="35" t="s">
        <v>15</v>
      </c>
      <c r="AK164" s="35" t="s">
        <v>15</v>
      </c>
      <c r="AL164" s="35" t="s">
        <v>15</v>
      </c>
      <c r="AM164" s="35" t="s">
        <v>15</v>
      </c>
      <c r="AN164" s="35" t="s">
        <v>15</v>
      </c>
      <c r="AO164" s="35" t="s">
        <v>15</v>
      </c>
      <c r="AP164" s="35" t="s">
        <v>15</v>
      </c>
      <c r="AQ164" s="35" t="s">
        <v>15</v>
      </c>
    </row>
    <row r="165" spans="1:44" ht="18">
      <c r="A165" s="1" t="s">
        <v>596</v>
      </c>
      <c r="B165" s="1">
        <v>163</v>
      </c>
      <c r="C165" s="1">
        <v>373</v>
      </c>
      <c r="D165" s="1">
        <v>550</v>
      </c>
      <c r="E165" s="1">
        <v>177</v>
      </c>
      <c r="F165" s="20">
        <v>0.19166666666666665</v>
      </c>
      <c r="G165" s="2" t="s">
        <v>598</v>
      </c>
      <c r="H165" s="2" t="s">
        <v>599</v>
      </c>
      <c r="I165" s="1" t="s">
        <v>277</v>
      </c>
      <c r="J165" s="1" t="s">
        <v>56</v>
      </c>
      <c r="K165" s="2" t="s">
        <v>239</v>
      </c>
      <c r="L165" s="1" t="s">
        <v>623</v>
      </c>
      <c r="M165" s="1" t="s">
        <v>603</v>
      </c>
      <c r="N165" s="3" t="s">
        <v>625</v>
      </c>
      <c r="O165" s="1" t="s">
        <v>42</v>
      </c>
      <c r="P165" s="1" t="s">
        <v>47</v>
      </c>
      <c r="Q165" s="3" t="s">
        <v>602</v>
      </c>
      <c r="R165" s="23">
        <v>9.5348000000000006</v>
      </c>
      <c r="S165" s="23">
        <v>8.6553000000000004</v>
      </c>
      <c r="T165" s="23">
        <v>1.3005107919582983</v>
      </c>
      <c r="U165" s="23">
        <v>0.22528422048603405</v>
      </c>
      <c r="V165" s="16">
        <v>2</v>
      </c>
      <c r="W165" s="16">
        <v>2</v>
      </c>
      <c r="X165" s="58">
        <v>-9.6799999999999997E-2</v>
      </c>
      <c r="Y165" s="58">
        <v>9.5999999999999992E-3</v>
      </c>
      <c r="AA165" s="22">
        <v>9.5348000000000006</v>
      </c>
      <c r="AB165" s="22">
        <v>8.6553000000000004</v>
      </c>
      <c r="AC165" s="22">
        <v>1.3005107919582983</v>
      </c>
      <c r="AD165" s="22">
        <v>0.22528422048603405</v>
      </c>
      <c r="AE165" s="12">
        <v>2</v>
      </c>
      <c r="AF165" s="12">
        <v>2</v>
      </c>
      <c r="AG165" s="60">
        <v>-9.6799999999999997E-2</v>
      </c>
      <c r="AH165" s="60">
        <v>9.5999999999999992E-3</v>
      </c>
      <c r="AJ165" s="35" t="s">
        <v>15</v>
      </c>
      <c r="AK165" s="35" t="s">
        <v>15</v>
      </c>
      <c r="AL165" s="35" t="s">
        <v>15</v>
      </c>
      <c r="AM165" s="35" t="s">
        <v>15</v>
      </c>
      <c r="AN165" s="35" t="s">
        <v>15</v>
      </c>
      <c r="AO165" s="35" t="s">
        <v>15</v>
      </c>
      <c r="AP165" s="35" t="s">
        <v>15</v>
      </c>
      <c r="AQ165" s="35" t="s">
        <v>15</v>
      </c>
    </row>
    <row r="166" spans="1:44" ht="18">
      <c r="A166" s="1" t="s">
        <v>596</v>
      </c>
      <c r="B166" s="1">
        <v>164</v>
      </c>
      <c r="C166" s="1">
        <v>371</v>
      </c>
      <c r="D166" s="1">
        <v>550</v>
      </c>
      <c r="E166" s="1">
        <v>179</v>
      </c>
      <c r="F166" s="20">
        <v>0.41666666666666669</v>
      </c>
      <c r="G166" s="2" t="s">
        <v>598</v>
      </c>
      <c r="H166" s="2" t="s">
        <v>599</v>
      </c>
      <c r="I166" s="1" t="s">
        <v>277</v>
      </c>
      <c r="J166" s="1" t="s">
        <v>56</v>
      </c>
      <c r="K166" s="2" t="s">
        <v>239</v>
      </c>
      <c r="L166" s="1" t="s">
        <v>623</v>
      </c>
      <c r="M166" s="1" t="s">
        <v>606</v>
      </c>
      <c r="N166" s="3" t="s">
        <v>626</v>
      </c>
      <c r="O166" s="1" t="s">
        <v>42</v>
      </c>
      <c r="P166" s="1" t="s">
        <v>47</v>
      </c>
      <c r="Q166" s="3" t="s">
        <v>605</v>
      </c>
      <c r="R166" s="23">
        <v>18.230499999999999</v>
      </c>
      <c r="S166" s="23">
        <v>17.916800000000002</v>
      </c>
      <c r="T166" s="23">
        <v>1.8230499999999998</v>
      </c>
      <c r="U166" s="23">
        <v>1.7916800000000002</v>
      </c>
      <c r="V166" s="16">
        <v>1</v>
      </c>
      <c r="W166" s="16">
        <v>1</v>
      </c>
      <c r="X166" s="58" t="s">
        <v>15</v>
      </c>
      <c r="Y166" s="58" t="s">
        <v>15</v>
      </c>
      <c r="AA166" s="22">
        <v>18.230499999999999</v>
      </c>
      <c r="AB166" s="22">
        <v>17.916800000000002</v>
      </c>
      <c r="AC166" s="22">
        <v>1.8230499999999998</v>
      </c>
      <c r="AD166" s="22">
        <v>1.7916800000000002</v>
      </c>
      <c r="AE166" s="12">
        <v>1</v>
      </c>
      <c r="AF166" s="12">
        <v>1</v>
      </c>
      <c r="AG166" s="60" t="s">
        <v>15</v>
      </c>
      <c r="AH166" s="60" t="s">
        <v>15</v>
      </c>
      <c r="AJ166" s="35" t="s">
        <v>15</v>
      </c>
      <c r="AK166" s="35" t="s">
        <v>15</v>
      </c>
      <c r="AL166" s="35" t="s">
        <v>15</v>
      </c>
      <c r="AM166" s="35" t="s">
        <v>15</v>
      </c>
      <c r="AN166" s="35" t="s">
        <v>15</v>
      </c>
      <c r="AO166" s="35" t="s">
        <v>15</v>
      </c>
      <c r="AP166" s="35" t="s">
        <v>15</v>
      </c>
      <c r="AQ166" s="35" t="s">
        <v>15</v>
      </c>
    </row>
    <row r="167" spans="1:44" ht="18">
      <c r="A167" s="1" t="s">
        <v>596</v>
      </c>
      <c r="B167" s="1">
        <v>165</v>
      </c>
      <c r="C167" s="1">
        <v>377</v>
      </c>
      <c r="D167" s="1">
        <v>548</v>
      </c>
      <c r="E167" s="1">
        <v>171</v>
      </c>
      <c r="F167" s="20">
        <v>0.66666666666666663</v>
      </c>
      <c r="G167" s="2" t="s">
        <v>598</v>
      </c>
      <c r="H167" s="2" t="s">
        <v>599</v>
      </c>
      <c r="I167" s="1" t="s">
        <v>277</v>
      </c>
      <c r="J167" s="1" t="s">
        <v>56</v>
      </c>
      <c r="K167" s="2" t="s">
        <v>239</v>
      </c>
      <c r="L167" s="1" t="s">
        <v>623</v>
      </c>
      <c r="M167" s="1" t="s">
        <v>609</v>
      </c>
      <c r="N167" s="3" t="s">
        <v>627</v>
      </c>
      <c r="O167" s="1" t="s">
        <v>42</v>
      </c>
      <c r="P167" s="1" t="s">
        <v>47</v>
      </c>
      <c r="Q167" s="3" t="s">
        <v>608</v>
      </c>
      <c r="R167" s="23">
        <v>13.258199999999999</v>
      </c>
      <c r="S167" s="23">
        <v>13.307600000000001</v>
      </c>
      <c r="T167" s="23">
        <v>1.151311261127937</v>
      </c>
      <c r="U167" s="23">
        <v>0.18271639225860389</v>
      </c>
      <c r="V167" s="16">
        <v>2</v>
      </c>
      <c r="W167" s="16">
        <v>2</v>
      </c>
      <c r="X167" s="58">
        <v>3.7000000000000002E-3</v>
      </c>
      <c r="Y167" s="58">
        <v>3.8999999999999998E-3</v>
      </c>
      <c r="AA167" s="22">
        <v>13.258199999999999</v>
      </c>
      <c r="AB167" s="22">
        <v>13.307600000000001</v>
      </c>
      <c r="AC167" s="22">
        <v>1.151311261127937</v>
      </c>
      <c r="AD167" s="22">
        <v>0.18271639225860389</v>
      </c>
      <c r="AE167" s="12">
        <v>2</v>
      </c>
      <c r="AF167" s="12">
        <v>2</v>
      </c>
      <c r="AG167" s="60">
        <v>3.7000000000000002E-3</v>
      </c>
      <c r="AH167" s="60">
        <v>3.8999999999999998E-3</v>
      </c>
      <c r="AJ167" s="35" t="s">
        <v>15</v>
      </c>
      <c r="AK167" s="35" t="s">
        <v>15</v>
      </c>
      <c r="AL167" s="35" t="s">
        <v>15</v>
      </c>
      <c r="AM167" s="35" t="s">
        <v>15</v>
      </c>
      <c r="AN167" s="35" t="s">
        <v>15</v>
      </c>
      <c r="AO167" s="35" t="s">
        <v>15</v>
      </c>
      <c r="AP167" s="35" t="s">
        <v>15</v>
      </c>
      <c r="AQ167" s="35" t="s">
        <v>15</v>
      </c>
    </row>
    <row r="168" spans="1:44" ht="18">
      <c r="A168" s="1" t="s">
        <v>596</v>
      </c>
      <c r="B168" s="1">
        <v>166</v>
      </c>
      <c r="C168" s="1">
        <v>378</v>
      </c>
      <c r="D168" s="1">
        <v>547</v>
      </c>
      <c r="E168" s="1">
        <v>169</v>
      </c>
      <c r="F168" s="20">
        <v>0.60833333333333328</v>
      </c>
      <c r="G168" s="2" t="s">
        <v>598</v>
      </c>
      <c r="H168" s="2" t="s">
        <v>599</v>
      </c>
      <c r="I168" s="1" t="s">
        <v>277</v>
      </c>
      <c r="J168" s="1" t="s">
        <v>56</v>
      </c>
      <c r="K168" s="2" t="s">
        <v>239</v>
      </c>
      <c r="L168" s="1" t="s">
        <v>623</v>
      </c>
      <c r="M168" s="1" t="s">
        <v>612</v>
      </c>
      <c r="N168" s="3" t="s">
        <v>624</v>
      </c>
      <c r="O168" s="1" t="s">
        <v>42</v>
      </c>
      <c r="P168" s="1" t="s">
        <v>47</v>
      </c>
      <c r="Q168" s="3" t="s">
        <v>611</v>
      </c>
      <c r="R168" s="23">
        <v>12.189200000000001</v>
      </c>
      <c r="S168" s="23">
        <v>12.785700000000002</v>
      </c>
      <c r="T168" s="23">
        <v>0.27803438636255051</v>
      </c>
      <c r="U168" s="23">
        <v>0</v>
      </c>
      <c r="V168" s="16">
        <v>2</v>
      </c>
      <c r="W168" s="16">
        <v>2</v>
      </c>
      <c r="X168" s="58">
        <v>4.7800000000000002E-2</v>
      </c>
      <c r="Y168" s="58">
        <v>2.9999999999999997E-4</v>
      </c>
      <c r="AA168" s="22">
        <v>12.189200000000001</v>
      </c>
      <c r="AB168" s="22">
        <v>12.785700000000002</v>
      </c>
      <c r="AC168" s="22">
        <v>0.27803438636255051</v>
      </c>
      <c r="AD168" s="22">
        <v>0</v>
      </c>
      <c r="AE168" s="12">
        <v>2</v>
      </c>
      <c r="AF168" s="12">
        <v>2</v>
      </c>
      <c r="AG168" s="60">
        <v>4.7800000000000002E-2</v>
      </c>
      <c r="AH168" s="60">
        <v>2.9999999999999997E-4</v>
      </c>
      <c r="AJ168" s="35" t="s">
        <v>15</v>
      </c>
      <c r="AK168" s="35" t="s">
        <v>15</v>
      </c>
      <c r="AL168" s="35" t="s">
        <v>15</v>
      </c>
      <c r="AM168" s="35" t="s">
        <v>15</v>
      </c>
      <c r="AN168" s="35" t="s">
        <v>15</v>
      </c>
      <c r="AO168" s="35" t="s">
        <v>15</v>
      </c>
      <c r="AP168" s="35" t="s">
        <v>15</v>
      </c>
      <c r="AQ168" s="35" t="s">
        <v>15</v>
      </c>
    </row>
    <row r="169" spans="1:44" ht="18">
      <c r="A169" s="1" t="s">
        <v>596</v>
      </c>
      <c r="B169" s="1">
        <v>167</v>
      </c>
      <c r="C169" s="1">
        <v>380</v>
      </c>
      <c r="D169" s="1">
        <v>550</v>
      </c>
      <c r="E169" s="1">
        <v>170</v>
      </c>
      <c r="F169" s="20">
        <v>0.16666666666666666</v>
      </c>
      <c r="G169" s="2" t="s">
        <v>598</v>
      </c>
      <c r="H169" s="2" t="s">
        <v>599</v>
      </c>
      <c r="I169" s="1" t="s">
        <v>277</v>
      </c>
      <c r="J169" s="1" t="s">
        <v>56</v>
      </c>
      <c r="K169" s="2" t="s">
        <v>239</v>
      </c>
      <c r="L169" s="1" t="s">
        <v>623</v>
      </c>
      <c r="M169" s="1" t="s">
        <v>615</v>
      </c>
      <c r="N169" s="3" t="s">
        <v>628</v>
      </c>
      <c r="O169" s="1" t="s">
        <v>42</v>
      </c>
      <c r="P169" s="1" t="s">
        <v>47</v>
      </c>
      <c r="Q169" s="3" t="s">
        <v>614</v>
      </c>
      <c r="R169" s="23">
        <v>3.4410000000000003</v>
      </c>
      <c r="S169" s="23">
        <v>3.5034999999999998</v>
      </c>
      <c r="T169" s="23">
        <v>0.31395541084682715</v>
      </c>
      <c r="U169" s="23">
        <v>3.4648232278140831E-2</v>
      </c>
      <c r="V169" s="16">
        <v>2</v>
      </c>
      <c r="W169" s="16">
        <v>2</v>
      </c>
      <c r="X169" s="58">
        <v>1.7999999999999999E-2</v>
      </c>
      <c r="Y169" s="58">
        <v>4.1999999999999997E-3</v>
      </c>
      <c r="AA169" s="22">
        <v>3.4410000000000003</v>
      </c>
      <c r="AB169" s="22">
        <v>3.5034999999999998</v>
      </c>
      <c r="AC169" s="22">
        <v>0.31395541084682715</v>
      </c>
      <c r="AD169" s="22">
        <v>3.4648232278140831E-2</v>
      </c>
      <c r="AE169" s="12">
        <v>2</v>
      </c>
      <c r="AF169" s="12">
        <v>2</v>
      </c>
      <c r="AG169" s="60">
        <v>1.7999999999999999E-2</v>
      </c>
      <c r="AH169" s="60">
        <v>4.1999999999999997E-3</v>
      </c>
      <c r="AJ169" s="35" t="s">
        <v>15</v>
      </c>
      <c r="AK169" s="35" t="s">
        <v>15</v>
      </c>
      <c r="AL169" s="35" t="s">
        <v>15</v>
      </c>
      <c r="AM169" s="35" t="s">
        <v>15</v>
      </c>
      <c r="AN169" s="35" t="s">
        <v>15</v>
      </c>
      <c r="AO169" s="35" t="s">
        <v>15</v>
      </c>
      <c r="AP169" s="35" t="s">
        <v>15</v>
      </c>
      <c r="AQ169" s="35" t="s">
        <v>15</v>
      </c>
    </row>
    <row r="170" spans="1:44" ht="18">
      <c r="A170" s="1" t="s">
        <v>596</v>
      </c>
      <c r="B170" s="1">
        <v>168</v>
      </c>
      <c r="C170" s="1">
        <v>377</v>
      </c>
      <c r="D170" s="1">
        <v>549</v>
      </c>
      <c r="E170" s="1">
        <v>172</v>
      </c>
      <c r="F170" s="20">
        <v>0.41666666666666669</v>
      </c>
      <c r="G170" s="2" t="s">
        <v>598</v>
      </c>
      <c r="H170" s="2" t="s">
        <v>599</v>
      </c>
      <c r="I170" s="1" t="s">
        <v>277</v>
      </c>
      <c r="J170" s="1" t="s">
        <v>56</v>
      </c>
      <c r="K170" s="2" t="s">
        <v>239</v>
      </c>
      <c r="L170" s="1" t="s">
        <v>623</v>
      </c>
      <c r="M170" s="1" t="s">
        <v>618</v>
      </c>
      <c r="N170" s="3" t="s">
        <v>629</v>
      </c>
      <c r="O170" s="1" t="s">
        <v>42</v>
      </c>
      <c r="P170" s="1" t="s">
        <v>47</v>
      </c>
      <c r="Q170" s="3" t="s">
        <v>617</v>
      </c>
      <c r="R170" s="23">
        <v>15.965100000000001</v>
      </c>
      <c r="S170" s="23">
        <v>19.820399999999999</v>
      </c>
      <c r="T170" s="23">
        <v>1.9511904520061598</v>
      </c>
      <c r="U170" s="23">
        <v>0</v>
      </c>
      <c r="V170" s="16">
        <v>2</v>
      </c>
      <c r="W170" s="16">
        <v>2</v>
      </c>
      <c r="X170" s="58">
        <v>0.21629999999999999</v>
      </c>
      <c r="Y170" s="58">
        <v>7.4999999999999997E-3</v>
      </c>
      <c r="AA170" s="22">
        <v>15.965100000000001</v>
      </c>
      <c r="AB170" s="22">
        <v>19.820399999999999</v>
      </c>
      <c r="AC170" s="22">
        <v>1.9511904520061598</v>
      </c>
      <c r="AD170" s="22">
        <v>0</v>
      </c>
      <c r="AE170" s="12">
        <v>2</v>
      </c>
      <c r="AF170" s="12">
        <v>2</v>
      </c>
      <c r="AG170" s="60">
        <v>0.21629999999999999</v>
      </c>
      <c r="AH170" s="60">
        <v>7.4999999999999997E-3</v>
      </c>
      <c r="AJ170" s="35" t="s">
        <v>15</v>
      </c>
      <c r="AK170" s="35" t="s">
        <v>15</v>
      </c>
      <c r="AL170" s="35" t="s">
        <v>15</v>
      </c>
      <c r="AM170" s="35" t="s">
        <v>15</v>
      </c>
      <c r="AN170" s="35" t="s">
        <v>15</v>
      </c>
      <c r="AO170" s="35" t="s">
        <v>15</v>
      </c>
      <c r="AP170" s="35" t="s">
        <v>15</v>
      </c>
      <c r="AQ170" s="35" t="s">
        <v>15</v>
      </c>
    </row>
    <row r="171" spans="1:44" ht="18">
      <c r="A171" s="1" t="s">
        <v>596</v>
      </c>
      <c r="B171" s="1">
        <v>169</v>
      </c>
      <c r="C171" s="1">
        <v>378</v>
      </c>
      <c r="D171" s="1">
        <v>549</v>
      </c>
      <c r="E171" s="1">
        <v>171</v>
      </c>
      <c r="F171" s="20">
        <v>0.70833333333333337</v>
      </c>
      <c r="G171" s="2" t="s">
        <v>598</v>
      </c>
      <c r="H171" s="2" t="s">
        <v>599</v>
      </c>
      <c r="I171" s="1" t="s">
        <v>277</v>
      </c>
      <c r="J171" s="1" t="s">
        <v>56</v>
      </c>
      <c r="K171" s="2" t="s">
        <v>239</v>
      </c>
      <c r="L171" s="1" t="s">
        <v>623</v>
      </c>
      <c r="M171" s="1" t="s">
        <v>621</v>
      </c>
      <c r="N171" s="3" t="s">
        <v>378</v>
      </c>
      <c r="O171" s="1" t="s">
        <v>42</v>
      </c>
      <c r="P171" s="1" t="s">
        <v>47</v>
      </c>
      <c r="Q171" s="3" t="s">
        <v>620</v>
      </c>
      <c r="R171" s="23">
        <v>16.637999999999998</v>
      </c>
      <c r="S171" s="23">
        <v>15.073200000000002</v>
      </c>
      <c r="T171" s="23">
        <v>0.39880822458921278</v>
      </c>
      <c r="U171" s="23">
        <v>0.40220233713890824</v>
      </c>
      <c r="V171" s="16">
        <v>2</v>
      </c>
      <c r="W171" s="16">
        <v>2</v>
      </c>
      <c r="X171" s="58">
        <v>-9.8799999999999999E-2</v>
      </c>
      <c r="Y171" s="58">
        <v>5.9999999999999995E-4</v>
      </c>
      <c r="AA171" s="22">
        <v>16.637999999999998</v>
      </c>
      <c r="AB171" s="22">
        <v>15.073200000000002</v>
      </c>
      <c r="AC171" s="22">
        <v>0.39880822458921278</v>
      </c>
      <c r="AD171" s="22">
        <v>0.40220233713890824</v>
      </c>
      <c r="AE171" s="12">
        <v>2</v>
      </c>
      <c r="AF171" s="12">
        <v>2</v>
      </c>
      <c r="AG171" s="60">
        <v>-9.8799999999999999E-2</v>
      </c>
      <c r="AH171" s="60">
        <v>5.9999999999999995E-4</v>
      </c>
      <c r="AJ171" s="35" t="s">
        <v>15</v>
      </c>
      <c r="AK171" s="35" t="s">
        <v>15</v>
      </c>
      <c r="AL171" s="35" t="s">
        <v>15</v>
      </c>
      <c r="AM171" s="35" t="s">
        <v>15</v>
      </c>
      <c r="AN171" s="35" t="s">
        <v>15</v>
      </c>
      <c r="AO171" s="35" t="s">
        <v>15</v>
      </c>
      <c r="AP171" s="35" t="s">
        <v>15</v>
      </c>
      <c r="AQ171" s="35" t="s">
        <v>15</v>
      </c>
    </row>
    <row r="172" spans="1:44" ht="18">
      <c r="A172" s="10" t="s">
        <v>439</v>
      </c>
      <c r="B172" s="1">
        <v>170</v>
      </c>
      <c r="C172" s="1">
        <v>374</v>
      </c>
      <c r="D172" s="1">
        <v>531</v>
      </c>
      <c r="E172" s="1">
        <v>157</v>
      </c>
      <c r="F172" s="20">
        <v>7</v>
      </c>
      <c r="G172" s="2" t="s">
        <v>441</v>
      </c>
      <c r="H172" s="2" t="s">
        <v>442</v>
      </c>
      <c r="I172" s="1" t="s">
        <v>38</v>
      </c>
      <c r="J172" s="1" t="s">
        <v>56</v>
      </c>
      <c r="K172" s="2" t="s">
        <v>126</v>
      </c>
      <c r="L172" s="1" t="s">
        <v>443</v>
      </c>
      <c r="M172" s="1" t="s">
        <v>34</v>
      </c>
      <c r="N172" s="2" t="s">
        <v>15</v>
      </c>
      <c r="O172" s="1" t="s">
        <v>16</v>
      </c>
      <c r="P172" s="1" t="s">
        <v>36</v>
      </c>
      <c r="Q172" s="3" t="s">
        <v>440</v>
      </c>
      <c r="R172" s="23">
        <v>12.1</v>
      </c>
      <c r="S172" s="23">
        <v>17.3</v>
      </c>
      <c r="T172" s="23">
        <v>4.1344165247347782</v>
      </c>
      <c r="U172" s="23">
        <v>5.4202121729688768</v>
      </c>
      <c r="V172" s="16">
        <v>3</v>
      </c>
      <c r="W172" s="16">
        <v>3</v>
      </c>
      <c r="X172" s="58">
        <v>0.35749999999999998</v>
      </c>
      <c r="Y172" s="58">
        <v>7.1599999999999997E-2</v>
      </c>
      <c r="AA172" s="22" t="s">
        <v>15</v>
      </c>
      <c r="AB172" s="22" t="s">
        <v>15</v>
      </c>
      <c r="AC172" s="22" t="s">
        <v>15</v>
      </c>
      <c r="AD172" s="22" t="s">
        <v>15</v>
      </c>
      <c r="AE172" s="22" t="s">
        <v>15</v>
      </c>
      <c r="AF172" s="22" t="s">
        <v>15</v>
      </c>
      <c r="AG172" s="22" t="s">
        <v>15</v>
      </c>
      <c r="AH172" s="22" t="s">
        <v>15</v>
      </c>
      <c r="AJ172" s="35">
        <v>12.1</v>
      </c>
      <c r="AK172" s="35">
        <v>17.3</v>
      </c>
      <c r="AL172" s="35">
        <v>4.1344165247347782</v>
      </c>
      <c r="AM172" s="35">
        <v>5.4202121729688768</v>
      </c>
      <c r="AN172" s="36">
        <v>3</v>
      </c>
      <c r="AO172" s="36">
        <v>3</v>
      </c>
      <c r="AP172" s="61">
        <v>0.35749999999999998</v>
      </c>
      <c r="AQ172" s="61">
        <v>7.1599999999999997E-2</v>
      </c>
    </row>
    <row r="173" spans="1:44" ht="18">
      <c r="A173" s="1" t="s">
        <v>630</v>
      </c>
      <c r="B173" s="1">
        <v>171</v>
      </c>
      <c r="C173" s="1">
        <v>367</v>
      </c>
      <c r="D173" s="1">
        <v>715</v>
      </c>
      <c r="E173" s="1">
        <v>348</v>
      </c>
      <c r="F173" s="20">
        <v>2.5</v>
      </c>
      <c r="G173" s="2" t="s">
        <v>230</v>
      </c>
      <c r="H173" s="2" t="s">
        <v>231</v>
      </c>
      <c r="I173" s="2" t="s">
        <v>38</v>
      </c>
      <c r="J173" s="1" t="s">
        <v>32</v>
      </c>
      <c r="K173" s="2" t="s">
        <v>565</v>
      </c>
      <c r="L173" s="1" t="s">
        <v>45</v>
      </c>
      <c r="M173" s="1" t="s">
        <v>110</v>
      </c>
      <c r="N173" s="3" t="s">
        <v>540</v>
      </c>
      <c r="O173" s="1" t="s">
        <v>42</v>
      </c>
      <c r="P173" s="1" t="s">
        <v>36</v>
      </c>
      <c r="Q173" s="25" t="s">
        <v>538</v>
      </c>
      <c r="R173" s="23">
        <v>24.4</v>
      </c>
      <c r="S173" s="23">
        <v>22.9</v>
      </c>
      <c r="T173" s="23">
        <v>1.5205262246998572</v>
      </c>
      <c r="U173" s="23">
        <v>6.3951544156493982</v>
      </c>
      <c r="V173" s="16">
        <v>5</v>
      </c>
      <c r="W173" s="16">
        <v>5</v>
      </c>
      <c r="X173" s="58">
        <v>-6.3399999999999998E-2</v>
      </c>
      <c r="Y173" s="58">
        <v>1.6400000000000001E-2</v>
      </c>
      <c r="AA173" s="22">
        <v>24.4</v>
      </c>
      <c r="AB173" s="22">
        <v>22.9</v>
      </c>
      <c r="AC173" s="22">
        <v>1.5205262246998572</v>
      </c>
      <c r="AD173" s="22">
        <v>6.3951544156493982</v>
      </c>
      <c r="AE173" s="12">
        <v>5</v>
      </c>
      <c r="AF173" s="12">
        <v>5</v>
      </c>
      <c r="AG173" s="60">
        <v>-6.3399999999999998E-2</v>
      </c>
      <c r="AH173" s="60">
        <v>1.6400000000000001E-2</v>
      </c>
      <c r="AJ173" s="35" t="s">
        <v>15</v>
      </c>
      <c r="AK173" s="35" t="s">
        <v>15</v>
      </c>
      <c r="AL173" s="35" t="s">
        <v>15</v>
      </c>
      <c r="AM173" s="35" t="s">
        <v>15</v>
      </c>
      <c r="AN173" s="35" t="s">
        <v>15</v>
      </c>
      <c r="AO173" s="35" t="s">
        <v>15</v>
      </c>
      <c r="AP173" s="35" t="s">
        <v>15</v>
      </c>
      <c r="AQ173" s="35" t="s">
        <v>15</v>
      </c>
    </row>
    <row r="174" spans="1:44" ht="18">
      <c r="A174" s="1" t="s">
        <v>630</v>
      </c>
      <c r="B174" s="1">
        <v>172</v>
      </c>
      <c r="C174" s="1">
        <v>367</v>
      </c>
      <c r="D174" s="1">
        <v>715</v>
      </c>
      <c r="E174" s="1">
        <v>348</v>
      </c>
      <c r="F174" s="20">
        <v>2.5</v>
      </c>
      <c r="G174" s="2" t="s">
        <v>230</v>
      </c>
      <c r="H174" s="2" t="s">
        <v>231</v>
      </c>
      <c r="I174" s="2" t="s">
        <v>38</v>
      </c>
      <c r="J174" s="1" t="s">
        <v>32</v>
      </c>
      <c r="K174" s="2" t="s">
        <v>565</v>
      </c>
      <c r="L174" s="1" t="s">
        <v>45</v>
      </c>
      <c r="M174" s="1" t="s">
        <v>110</v>
      </c>
      <c r="N174" s="3" t="s">
        <v>541</v>
      </c>
      <c r="O174" s="1" t="s">
        <v>42</v>
      </c>
      <c r="P174" s="1" t="s">
        <v>36</v>
      </c>
      <c r="Q174" s="25" t="s">
        <v>538</v>
      </c>
      <c r="R174" s="23">
        <v>92</v>
      </c>
      <c r="S174" s="23">
        <v>109</v>
      </c>
      <c r="T174" s="23">
        <v>6.5069578145243883</v>
      </c>
      <c r="U174" s="23">
        <v>8.3405335560742166</v>
      </c>
      <c r="V174" s="16">
        <v>5</v>
      </c>
      <c r="W174" s="16">
        <v>5</v>
      </c>
      <c r="X174" s="58">
        <v>0.1696</v>
      </c>
      <c r="Y174" s="58">
        <v>2.2000000000000001E-3</v>
      </c>
      <c r="AA174" s="22">
        <v>92</v>
      </c>
      <c r="AB174" s="22">
        <v>109</v>
      </c>
      <c r="AC174" s="22">
        <v>6.5069578145243883</v>
      </c>
      <c r="AD174" s="22">
        <v>8.3405335560742166</v>
      </c>
      <c r="AE174" s="12">
        <v>5</v>
      </c>
      <c r="AF174" s="12">
        <v>5</v>
      </c>
      <c r="AG174" s="60">
        <v>0.1696</v>
      </c>
      <c r="AH174" s="60">
        <v>2.2000000000000001E-3</v>
      </c>
      <c r="AJ174" s="35" t="s">
        <v>15</v>
      </c>
      <c r="AK174" s="35" t="s">
        <v>15</v>
      </c>
      <c r="AL174" s="35" t="s">
        <v>15</v>
      </c>
      <c r="AM174" s="35" t="s">
        <v>15</v>
      </c>
      <c r="AN174" s="35" t="s">
        <v>15</v>
      </c>
      <c r="AO174" s="35" t="s">
        <v>15</v>
      </c>
      <c r="AP174" s="35" t="s">
        <v>15</v>
      </c>
      <c r="AQ174" s="35" t="s">
        <v>15</v>
      </c>
    </row>
    <row r="175" spans="1:44" ht="18">
      <c r="A175" s="1" t="s">
        <v>237</v>
      </c>
      <c r="B175" s="1">
        <v>173</v>
      </c>
      <c r="C175" s="1">
        <v>350</v>
      </c>
      <c r="D175" s="1">
        <v>600</v>
      </c>
      <c r="E175" s="1">
        <v>250</v>
      </c>
      <c r="F175" s="20">
        <v>3</v>
      </c>
      <c r="G175" s="2" t="s">
        <v>105</v>
      </c>
      <c r="H175" s="2" t="s">
        <v>106</v>
      </c>
      <c r="I175" s="2" t="s">
        <v>107</v>
      </c>
      <c r="J175" s="1" t="s">
        <v>56</v>
      </c>
      <c r="K175" s="2" t="s">
        <v>239</v>
      </c>
      <c r="L175" s="1" t="s">
        <v>109</v>
      </c>
      <c r="M175" s="1" t="s">
        <v>240</v>
      </c>
      <c r="N175" s="3" t="s">
        <v>241</v>
      </c>
      <c r="O175" s="1" t="s">
        <v>42</v>
      </c>
      <c r="P175" s="1" t="s">
        <v>47</v>
      </c>
      <c r="Q175" s="3" t="s">
        <v>238</v>
      </c>
      <c r="R175" s="23">
        <v>47.199999999999996</v>
      </c>
      <c r="S175" s="23">
        <v>51.4</v>
      </c>
      <c r="T175" s="23">
        <v>4.72</v>
      </c>
      <c r="U175" s="23">
        <v>5.14</v>
      </c>
      <c r="V175" s="16">
        <v>3</v>
      </c>
      <c r="W175" s="16">
        <v>3</v>
      </c>
      <c r="X175" s="58">
        <v>8.5199999999999998E-2</v>
      </c>
      <c r="Y175" s="58">
        <v>6.7000000000000002E-3</v>
      </c>
      <c r="AA175" s="22">
        <v>47.199999999999996</v>
      </c>
      <c r="AB175" s="22">
        <v>51.4</v>
      </c>
      <c r="AC175" s="22">
        <v>4.72</v>
      </c>
      <c r="AD175" s="22">
        <v>5.14</v>
      </c>
      <c r="AE175" s="12">
        <v>3</v>
      </c>
      <c r="AF175" s="12">
        <v>3</v>
      </c>
      <c r="AG175" s="60">
        <v>8.5199999999999998E-2</v>
      </c>
      <c r="AH175" s="60">
        <v>6.7000000000000002E-3</v>
      </c>
      <c r="AJ175" s="35" t="s">
        <v>15</v>
      </c>
      <c r="AK175" s="35" t="s">
        <v>15</v>
      </c>
      <c r="AL175" s="35" t="s">
        <v>15</v>
      </c>
      <c r="AM175" s="35" t="s">
        <v>15</v>
      </c>
      <c r="AN175" s="35" t="s">
        <v>15</v>
      </c>
      <c r="AO175" s="35" t="s">
        <v>15</v>
      </c>
      <c r="AP175" s="35" t="s">
        <v>15</v>
      </c>
      <c r="AQ175" s="35" t="s">
        <v>15</v>
      </c>
    </row>
    <row r="176" spans="1:44" ht="18">
      <c r="A176" s="1" t="s">
        <v>237</v>
      </c>
      <c r="B176" s="1">
        <v>174</v>
      </c>
      <c r="C176" s="1">
        <v>350</v>
      </c>
      <c r="D176" s="1">
        <v>600</v>
      </c>
      <c r="E176" s="1">
        <v>250</v>
      </c>
      <c r="F176" s="20">
        <v>3</v>
      </c>
      <c r="G176" s="2" t="s">
        <v>105</v>
      </c>
      <c r="H176" s="2" t="s">
        <v>106</v>
      </c>
      <c r="I176" s="2" t="s">
        <v>107</v>
      </c>
      <c r="J176" s="1" t="s">
        <v>56</v>
      </c>
      <c r="K176" s="2" t="s">
        <v>239</v>
      </c>
      <c r="L176" s="1" t="s">
        <v>111</v>
      </c>
      <c r="M176" s="1" t="s">
        <v>240</v>
      </c>
      <c r="N176" s="3" t="s">
        <v>242</v>
      </c>
      <c r="O176" s="1" t="s">
        <v>42</v>
      </c>
      <c r="P176" s="1" t="s">
        <v>47</v>
      </c>
      <c r="Q176" s="3" t="s">
        <v>238</v>
      </c>
      <c r="R176" s="23">
        <v>47.933333333333337</v>
      </c>
      <c r="S176" s="23">
        <v>50.266666666666673</v>
      </c>
      <c r="T176" s="23">
        <v>4.7933333333333339</v>
      </c>
      <c r="U176" s="23">
        <v>5.0266666666666673</v>
      </c>
      <c r="V176" s="16">
        <v>3</v>
      </c>
      <c r="W176" s="16">
        <v>3</v>
      </c>
      <c r="X176" s="58">
        <v>4.7500000000000001E-2</v>
      </c>
      <c r="Y176" s="58">
        <v>6.7000000000000002E-3</v>
      </c>
      <c r="AA176" s="22">
        <v>47.933333333333337</v>
      </c>
      <c r="AB176" s="22">
        <v>50.266666666666673</v>
      </c>
      <c r="AC176" s="22">
        <v>4.7933333333333339</v>
      </c>
      <c r="AD176" s="22">
        <v>5.0266666666666673</v>
      </c>
      <c r="AE176" s="12">
        <v>3</v>
      </c>
      <c r="AF176" s="12">
        <v>3</v>
      </c>
      <c r="AG176" s="60">
        <v>4.7500000000000001E-2</v>
      </c>
      <c r="AH176" s="60">
        <v>6.7000000000000002E-3</v>
      </c>
      <c r="AJ176" s="35" t="s">
        <v>15</v>
      </c>
      <c r="AK176" s="35" t="s">
        <v>15</v>
      </c>
      <c r="AL176" s="35" t="s">
        <v>15</v>
      </c>
      <c r="AM176" s="35" t="s">
        <v>15</v>
      </c>
      <c r="AN176" s="35" t="s">
        <v>15</v>
      </c>
      <c r="AO176" s="35" t="s">
        <v>15</v>
      </c>
      <c r="AP176" s="35" t="s">
        <v>15</v>
      </c>
      <c r="AQ176" s="35" t="s">
        <v>15</v>
      </c>
    </row>
    <row r="177" spans="1:43" ht="18">
      <c r="A177" s="1" t="s">
        <v>237</v>
      </c>
      <c r="B177" s="1">
        <v>175</v>
      </c>
      <c r="C177" s="1">
        <v>350</v>
      </c>
      <c r="D177" s="1">
        <v>600</v>
      </c>
      <c r="E177" s="1">
        <v>250</v>
      </c>
      <c r="F177" s="20">
        <v>3</v>
      </c>
      <c r="G177" s="2" t="s">
        <v>105</v>
      </c>
      <c r="H177" s="2" t="s">
        <v>106</v>
      </c>
      <c r="I177" s="2" t="s">
        <v>107</v>
      </c>
      <c r="J177" s="1" t="s">
        <v>56</v>
      </c>
      <c r="K177" s="2" t="s">
        <v>239</v>
      </c>
      <c r="L177" s="1" t="s">
        <v>109</v>
      </c>
      <c r="M177" s="1" t="s">
        <v>240</v>
      </c>
      <c r="N177" s="3" t="s">
        <v>241</v>
      </c>
      <c r="O177" s="1" t="s">
        <v>42</v>
      </c>
      <c r="P177" s="1" t="s">
        <v>47</v>
      </c>
      <c r="Q177" s="3" t="s">
        <v>243</v>
      </c>
      <c r="R177" s="23">
        <v>27.900000000000002</v>
      </c>
      <c r="S177" s="23">
        <v>36.066666666666663</v>
      </c>
      <c r="T177" s="23">
        <v>2.79</v>
      </c>
      <c r="U177" s="23">
        <v>3.6066666666666665</v>
      </c>
      <c r="V177" s="16">
        <v>3</v>
      </c>
      <c r="W177" s="16">
        <v>3</v>
      </c>
      <c r="X177" s="58">
        <v>0.25669999999999998</v>
      </c>
      <c r="Y177" s="58">
        <v>6.7000000000000002E-3</v>
      </c>
      <c r="AA177" s="22">
        <v>27.900000000000002</v>
      </c>
      <c r="AB177" s="22">
        <v>36.066666666666663</v>
      </c>
      <c r="AC177" s="22">
        <v>2.79</v>
      </c>
      <c r="AD177" s="22">
        <v>3.6066666666666665</v>
      </c>
      <c r="AE177" s="12">
        <v>3</v>
      </c>
      <c r="AF177" s="12">
        <v>3</v>
      </c>
      <c r="AG177" s="60">
        <v>0.25669999999999998</v>
      </c>
      <c r="AH177" s="60">
        <v>6.7000000000000002E-3</v>
      </c>
      <c r="AJ177" s="35" t="s">
        <v>15</v>
      </c>
      <c r="AK177" s="35" t="s">
        <v>15</v>
      </c>
      <c r="AL177" s="35" t="s">
        <v>15</v>
      </c>
      <c r="AM177" s="35" t="s">
        <v>15</v>
      </c>
      <c r="AN177" s="35" t="s">
        <v>15</v>
      </c>
      <c r="AO177" s="35" t="s">
        <v>15</v>
      </c>
      <c r="AP177" s="35" t="s">
        <v>15</v>
      </c>
      <c r="AQ177" s="35" t="s">
        <v>15</v>
      </c>
    </row>
    <row r="178" spans="1:43" ht="18">
      <c r="A178" s="1" t="s">
        <v>237</v>
      </c>
      <c r="B178" s="1">
        <v>176</v>
      </c>
      <c r="C178" s="1">
        <v>350</v>
      </c>
      <c r="D178" s="1">
        <v>600</v>
      </c>
      <c r="E178" s="1">
        <v>250</v>
      </c>
      <c r="F178" s="20">
        <v>3</v>
      </c>
      <c r="G178" s="2" t="s">
        <v>105</v>
      </c>
      <c r="H178" s="2" t="s">
        <v>106</v>
      </c>
      <c r="I178" s="2" t="s">
        <v>107</v>
      </c>
      <c r="J178" s="1" t="s">
        <v>56</v>
      </c>
      <c r="K178" s="2" t="s">
        <v>239</v>
      </c>
      <c r="L178" s="1" t="s">
        <v>111</v>
      </c>
      <c r="M178" s="1" t="s">
        <v>240</v>
      </c>
      <c r="N178" s="3" t="s">
        <v>242</v>
      </c>
      <c r="O178" s="1" t="s">
        <v>42</v>
      </c>
      <c r="P178" s="1" t="s">
        <v>47</v>
      </c>
      <c r="Q178" s="3" t="s">
        <v>243</v>
      </c>
      <c r="R178" s="23">
        <v>18.7</v>
      </c>
      <c r="S178" s="23">
        <v>26.433333333333337</v>
      </c>
      <c r="T178" s="23">
        <v>1.8699999999999999</v>
      </c>
      <c r="U178" s="23">
        <v>2.6433333333333335</v>
      </c>
      <c r="V178" s="16">
        <v>3</v>
      </c>
      <c r="W178" s="16">
        <v>3</v>
      </c>
      <c r="X178" s="58">
        <v>0.34610000000000002</v>
      </c>
      <c r="Y178" s="58">
        <v>6.7000000000000002E-3</v>
      </c>
      <c r="AA178" s="22">
        <v>18.7</v>
      </c>
      <c r="AB178" s="22">
        <v>26.433333333333337</v>
      </c>
      <c r="AC178" s="22">
        <v>1.8699999999999999</v>
      </c>
      <c r="AD178" s="22">
        <v>2.6433333333333335</v>
      </c>
      <c r="AE178" s="12">
        <v>3</v>
      </c>
      <c r="AF178" s="12">
        <v>3</v>
      </c>
      <c r="AG178" s="60">
        <v>0.34610000000000002</v>
      </c>
      <c r="AH178" s="60">
        <v>6.7000000000000002E-3</v>
      </c>
      <c r="AJ178" s="35" t="s">
        <v>15</v>
      </c>
      <c r="AK178" s="35" t="s">
        <v>15</v>
      </c>
      <c r="AL178" s="35" t="s">
        <v>15</v>
      </c>
      <c r="AM178" s="35" t="s">
        <v>15</v>
      </c>
      <c r="AN178" s="35" t="s">
        <v>15</v>
      </c>
      <c r="AO178" s="35" t="s">
        <v>15</v>
      </c>
      <c r="AP178" s="35" t="s">
        <v>15</v>
      </c>
      <c r="AQ178" s="35" t="s">
        <v>15</v>
      </c>
    </row>
    <row r="179" spans="1:43" ht="18">
      <c r="A179" s="1" t="s">
        <v>631</v>
      </c>
      <c r="B179" s="1">
        <v>177</v>
      </c>
      <c r="C179" s="1">
        <v>396</v>
      </c>
      <c r="D179" s="1">
        <v>595.5</v>
      </c>
      <c r="E179" s="1">
        <v>199.5</v>
      </c>
      <c r="F179" s="20">
        <v>0.32876712328767121</v>
      </c>
      <c r="G179" s="2" t="s">
        <v>632</v>
      </c>
      <c r="H179" s="2" t="s">
        <v>633</v>
      </c>
      <c r="I179" s="2" t="s">
        <v>151</v>
      </c>
      <c r="J179" s="1" t="s">
        <v>56</v>
      </c>
      <c r="K179" s="2" t="s">
        <v>239</v>
      </c>
      <c r="L179" s="1" t="s">
        <v>169</v>
      </c>
      <c r="M179" s="1" t="s">
        <v>635</v>
      </c>
      <c r="N179" s="3" t="s">
        <v>634</v>
      </c>
      <c r="O179" s="1" t="s">
        <v>42</v>
      </c>
      <c r="P179" s="1" t="s">
        <v>47</v>
      </c>
      <c r="Q179" s="3" t="s">
        <v>72</v>
      </c>
      <c r="R179" s="23">
        <v>13.1</v>
      </c>
      <c r="S179" s="23">
        <v>16.5</v>
      </c>
      <c r="T179" s="23">
        <v>0.8660254037844386</v>
      </c>
      <c r="U179" s="23">
        <v>4.1892720131306822</v>
      </c>
      <c r="V179" s="16">
        <v>3</v>
      </c>
      <c r="W179" s="16">
        <v>3</v>
      </c>
      <c r="X179" s="58">
        <v>0.23069999999999999</v>
      </c>
      <c r="Y179" s="58">
        <v>2.29E-2</v>
      </c>
      <c r="AA179" s="22">
        <v>13.1</v>
      </c>
      <c r="AB179" s="22">
        <v>16.5</v>
      </c>
      <c r="AC179" s="22">
        <v>0.8660254037844386</v>
      </c>
      <c r="AD179" s="22">
        <v>4.1892720131306822</v>
      </c>
      <c r="AE179" s="12">
        <v>3</v>
      </c>
      <c r="AF179" s="12">
        <v>3</v>
      </c>
      <c r="AG179" s="60">
        <v>0.23069999999999999</v>
      </c>
      <c r="AH179" s="60">
        <v>2.29E-2</v>
      </c>
      <c r="AJ179" s="35" t="s">
        <v>15</v>
      </c>
      <c r="AK179" s="35" t="s">
        <v>15</v>
      </c>
      <c r="AL179" s="35" t="s">
        <v>15</v>
      </c>
      <c r="AM179" s="35" t="s">
        <v>15</v>
      </c>
      <c r="AN179" s="35" t="s">
        <v>15</v>
      </c>
      <c r="AO179" s="35" t="s">
        <v>15</v>
      </c>
      <c r="AP179" s="35" t="s">
        <v>15</v>
      </c>
      <c r="AQ179" s="35" t="s">
        <v>15</v>
      </c>
    </row>
    <row r="180" spans="1:43" ht="18">
      <c r="A180" s="1" t="s">
        <v>631</v>
      </c>
      <c r="B180" s="1">
        <v>178</v>
      </c>
      <c r="C180" s="1">
        <v>396</v>
      </c>
      <c r="D180" s="1">
        <v>595.5</v>
      </c>
      <c r="E180" s="1">
        <v>199.5</v>
      </c>
      <c r="F180" s="20">
        <v>0.32876712328767121</v>
      </c>
      <c r="G180" s="2" t="s">
        <v>632</v>
      </c>
      <c r="H180" s="2" t="s">
        <v>633</v>
      </c>
      <c r="I180" s="2" t="s">
        <v>151</v>
      </c>
      <c r="J180" s="1" t="s">
        <v>56</v>
      </c>
      <c r="K180" s="2" t="s">
        <v>239</v>
      </c>
      <c r="L180" s="1" t="s">
        <v>169</v>
      </c>
      <c r="M180" s="1" t="s">
        <v>635</v>
      </c>
      <c r="N180" s="3" t="s">
        <v>634</v>
      </c>
      <c r="O180" s="1" t="s">
        <v>42</v>
      </c>
      <c r="P180" s="1" t="s">
        <v>47</v>
      </c>
      <c r="Q180" s="3" t="s">
        <v>636</v>
      </c>
      <c r="R180" s="23">
        <v>1.9000000000000001</v>
      </c>
      <c r="S180" s="23">
        <v>1</v>
      </c>
      <c r="T180" s="23">
        <v>0.48989794855663571</v>
      </c>
      <c r="U180" s="23">
        <v>0.24494897427831785</v>
      </c>
      <c r="V180" s="16">
        <v>3</v>
      </c>
      <c r="W180" s="16">
        <v>3</v>
      </c>
      <c r="X180" s="58">
        <v>-0.64190000000000003</v>
      </c>
      <c r="Y180" s="58">
        <v>4.2200000000000001E-2</v>
      </c>
      <c r="AA180" s="22">
        <v>1.9000000000000001</v>
      </c>
      <c r="AB180" s="22">
        <v>1</v>
      </c>
      <c r="AC180" s="22">
        <v>0.48989794855663571</v>
      </c>
      <c r="AD180" s="22">
        <v>0.24494897427831785</v>
      </c>
      <c r="AE180" s="12">
        <v>3</v>
      </c>
      <c r="AF180" s="12">
        <v>3</v>
      </c>
      <c r="AG180" s="60">
        <v>-0.64190000000000003</v>
      </c>
      <c r="AH180" s="60">
        <v>4.2200000000000001E-2</v>
      </c>
      <c r="AJ180" s="35" t="s">
        <v>15</v>
      </c>
      <c r="AK180" s="35" t="s">
        <v>15</v>
      </c>
      <c r="AL180" s="35" t="s">
        <v>15</v>
      </c>
      <c r="AM180" s="35" t="s">
        <v>15</v>
      </c>
      <c r="AN180" s="35" t="s">
        <v>15</v>
      </c>
      <c r="AO180" s="35" t="s">
        <v>15</v>
      </c>
      <c r="AP180" s="35" t="s">
        <v>15</v>
      </c>
      <c r="AQ180" s="35" t="s">
        <v>15</v>
      </c>
    </row>
    <row r="181" spans="1:43">
      <c r="AG181" s="12"/>
      <c r="AH181" s="12"/>
    </row>
    <row r="182" spans="1:43">
      <c r="AG182" s="22"/>
      <c r="AH182" s="22"/>
    </row>
    <row r="183" spans="1:43">
      <c r="AG183" s="12"/>
      <c r="AH183" s="12"/>
    </row>
    <row r="184" spans="1:43">
      <c r="AG184" s="12"/>
      <c r="AH184" s="12"/>
    </row>
    <row r="185" spans="1:43">
      <c r="AG185" s="12"/>
      <c r="AH185" s="12"/>
    </row>
    <row r="186" spans="1:43">
      <c r="AG186" s="12"/>
      <c r="AH186" s="12"/>
    </row>
    <row r="187" spans="1:43">
      <c r="AG187" s="12"/>
      <c r="AH187" s="12"/>
    </row>
    <row r="188" spans="1:43">
      <c r="AG188" s="12"/>
      <c r="AH188" s="12"/>
    </row>
    <row r="189" spans="1:43">
      <c r="AG189" s="12"/>
      <c r="AH189" s="12"/>
    </row>
    <row r="190" spans="1:43">
      <c r="AG190" s="12"/>
      <c r="AH190" s="12"/>
    </row>
    <row r="243" spans="42:43">
      <c r="AP243" s="5"/>
      <c r="AQ243" s="5"/>
    </row>
    <row r="244" spans="42:43">
      <c r="AP244" s="5"/>
      <c r="AQ244" s="5"/>
    </row>
    <row r="245" spans="42:43">
      <c r="AP245" s="5"/>
      <c r="AQ245" s="5"/>
    </row>
    <row r="246" spans="42:43">
      <c r="AP246" s="5"/>
      <c r="AQ246" s="5"/>
    </row>
    <row r="247" spans="42:43">
      <c r="AP247" s="5"/>
      <c r="AQ247" s="5"/>
    </row>
    <row r="248" spans="42:43">
      <c r="AP248" s="5"/>
      <c r="AQ248" s="5"/>
    </row>
    <row r="249" spans="42:43">
      <c r="AP249" s="5"/>
      <c r="AQ249" s="5"/>
    </row>
    <row r="250" spans="42:43">
      <c r="AP250" s="5"/>
      <c r="AQ250" s="5"/>
    </row>
    <row r="253" spans="42:43">
      <c r="AP253" s="5"/>
      <c r="AQ253" s="5"/>
    </row>
  </sheetData>
  <autoFilter ref="A2:AO180"/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2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14" sqref="A14"/>
    </sheetView>
  </sheetViews>
  <sheetFormatPr defaultRowHeight="15"/>
  <cols>
    <col min="1" max="1" width="12" style="21" customWidth="1"/>
    <col min="2" max="2" width="4.7109375" style="21" customWidth="1"/>
    <col min="3" max="4" width="8.85546875" style="21" customWidth="1"/>
    <col min="5" max="6" width="10.28515625" style="21" customWidth="1"/>
    <col min="7" max="7" width="8" style="21" customWidth="1"/>
    <col min="8" max="8" width="9.140625" style="21" customWidth="1"/>
    <col min="9" max="10" width="8" style="21" customWidth="1"/>
    <col min="11" max="11" width="6.28515625" style="21" customWidth="1"/>
    <col min="12" max="12" width="10.7109375" style="21" customWidth="1"/>
    <col min="13" max="14" width="8" style="21" customWidth="1"/>
    <col min="15" max="15" width="9.85546875" style="21" customWidth="1"/>
    <col min="16" max="16" width="10.42578125" style="21" customWidth="1"/>
    <col min="17" max="17" width="10.7109375" style="21" customWidth="1"/>
    <col min="18" max="19" width="9.28515625" style="15" customWidth="1"/>
    <col min="20" max="21" width="7.28515625" style="15" customWidth="1"/>
    <col min="22" max="23" width="5.28515625" style="15" customWidth="1"/>
    <col min="24" max="25" width="10.28515625" style="15" customWidth="1"/>
    <col min="26" max="26" width="2.85546875" style="21" customWidth="1"/>
    <col min="27" max="28" width="9.28515625" style="11" customWidth="1"/>
    <col min="29" max="30" width="7" style="11" customWidth="1"/>
    <col min="31" max="32" width="5.28515625" style="11" customWidth="1"/>
    <col min="33" max="34" width="9.85546875" style="11" customWidth="1"/>
    <col min="35" max="35" width="2.85546875" style="21" customWidth="1"/>
    <col min="36" max="37" width="9.28515625" style="37" customWidth="1"/>
    <col min="38" max="39" width="6.42578125" style="37" customWidth="1"/>
    <col min="40" max="41" width="5" style="37" customWidth="1"/>
    <col min="42" max="43" width="9.5703125" style="21" customWidth="1"/>
    <col min="44" max="16384" width="9.140625" style="21"/>
  </cols>
  <sheetData>
    <row r="1" spans="1:43" s="1" customFormat="1" ht="18" customHeight="1">
      <c r="N1" s="4"/>
      <c r="Q1" s="4"/>
      <c r="R1" s="15" t="s">
        <v>1111</v>
      </c>
      <c r="S1" s="15"/>
      <c r="T1" s="15"/>
      <c r="U1" s="15"/>
      <c r="V1" s="15"/>
      <c r="W1" s="15"/>
      <c r="X1" s="58"/>
      <c r="Y1" s="58"/>
      <c r="Z1" s="15"/>
      <c r="AA1" s="11" t="s">
        <v>1112</v>
      </c>
      <c r="AB1" s="11"/>
      <c r="AC1" s="11"/>
      <c r="AD1" s="11"/>
      <c r="AE1" s="11"/>
      <c r="AF1" s="11"/>
      <c r="AG1" s="11"/>
      <c r="AH1" s="11"/>
      <c r="AI1" s="15"/>
      <c r="AJ1" s="37" t="s">
        <v>1113</v>
      </c>
      <c r="AK1" s="37"/>
      <c r="AL1" s="37"/>
      <c r="AM1" s="37"/>
      <c r="AN1" s="37"/>
      <c r="AO1" s="37"/>
    </row>
    <row r="2" spans="1:43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ht="18">
      <c r="A3" s="2" t="s">
        <v>245</v>
      </c>
      <c r="B3" s="21">
        <v>1</v>
      </c>
      <c r="C3" s="21" t="s">
        <v>15</v>
      </c>
      <c r="D3" s="21" t="s">
        <v>247</v>
      </c>
      <c r="E3" s="21" t="s">
        <v>248</v>
      </c>
      <c r="F3" s="45">
        <v>2</v>
      </c>
      <c r="G3" s="2" t="s">
        <v>230</v>
      </c>
      <c r="H3" s="2" t="s">
        <v>231</v>
      </c>
      <c r="I3" s="2" t="s">
        <v>38</v>
      </c>
      <c r="J3" s="2" t="s">
        <v>32</v>
      </c>
      <c r="K3" s="21" t="s">
        <v>1098</v>
      </c>
      <c r="L3" s="21" t="s">
        <v>16</v>
      </c>
      <c r="M3" s="21" t="s">
        <v>870</v>
      </c>
      <c r="N3" s="2" t="s">
        <v>15</v>
      </c>
      <c r="O3" s="21" t="s">
        <v>16</v>
      </c>
      <c r="P3" s="21" t="s">
        <v>36</v>
      </c>
      <c r="Q3" s="21" t="s">
        <v>246</v>
      </c>
      <c r="R3" s="23">
        <v>1.5580524344569289</v>
      </c>
      <c r="S3" s="23">
        <v>3.0561797752808988</v>
      </c>
      <c r="T3" s="23">
        <v>0.66998291460667858</v>
      </c>
      <c r="U3" s="23">
        <v>2.0099487438200359</v>
      </c>
      <c r="V3" s="16">
        <v>5</v>
      </c>
      <c r="W3" s="16">
        <v>5</v>
      </c>
      <c r="X3" s="58">
        <v>0.67369999999999997</v>
      </c>
      <c r="Y3" s="58">
        <v>0.1235</v>
      </c>
      <c r="AA3" s="22">
        <v>1.5580524344569289</v>
      </c>
      <c r="AB3" s="22">
        <v>3.0561797752808988</v>
      </c>
      <c r="AC3" s="22">
        <v>0.66998291460667858</v>
      </c>
      <c r="AD3" s="22">
        <v>2.0099487438200359</v>
      </c>
      <c r="AE3" s="12">
        <v>5</v>
      </c>
      <c r="AF3" s="12">
        <v>5</v>
      </c>
      <c r="AG3" s="60">
        <v>0.67369999999999997</v>
      </c>
      <c r="AH3" s="60">
        <v>0.1235</v>
      </c>
      <c r="AJ3" s="35" t="s">
        <v>15</v>
      </c>
      <c r="AK3" s="35" t="s">
        <v>15</v>
      </c>
      <c r="AL3" s="35" t="s">
        <v>15</v>
      </c>
      <c r="AM3" s="35" t="s">
        <v>15</v>
      </c>
      <c r="AN3" s="35" t="s">
        <v>15</v>
      </c>
      <c r="AO3" s="35" t="s">
        <v>15</v>
      </c>
      <c r="AP3" s="35" t="s">
        <v>15</v>
      </c>
      <c r="AQ3" s="35" t="s">
        <v>15</v>
      </c>
    </row>
    <row r="4" spans="1:43" ht="18">
      <c r="A4" s="2" t="s">
        <v>245</v>
      </c>
      <c r="B4" s="21">
        <v>2</v>
      </c>
      <c r="C4" s="21" t="s">
        <v>15</v>
      </c>
      <c r="D4" s="21" t="s">
        <v>247</v>
      </c>
      <c r="E4" s="21" t="s">
        <v>248</v>
      </c>
      <c r="F4" s="45">
        <v>2</v>
      </c>
      <c r="G4" s="2" t="s">
        <v>230</v>
      </c>
      <c r="H4" s="2" t="s">
        <v>231</v>
      </c>
      <c r="I4" s="2" t="s">
        <v>38</v>
      </c>
      <c r="J4" s="2" t="s">
        <v>32</v>
      </c>
      <c r="K4" s="21" t="s">
        <v>1098</v>
      </c>
      <c r="L4" s="21" t="s">
        <v>45</v>
      </c>
      <c r="M4" s="21" t="s">
        <v>870</v>
      </c>
      <c r="N4" s="2" t="s">
        <v>15</v>
      </c>
      <c r="O4" s="21" t="s">
        <v>42</v>
      </c>
      <c r="P4" s="21" t="s">
        <v>36</v>
      </c>
      <c r="Q4" s="21" t="s">
        <v>246</v>
      </c>
      <c r="R4" s="23">
        <v>11.685393258426966</v>
      </c>
      <c r="S4" s="23">
        <v>9.1685393258426959</v>
      </c>
      <c r="T4" s="23">
        <v>5.7618530656174363</v>
      </c>
      <c r="U4" s="23">
        <v>6.2978393973027789</v>
      </c>
      <c r="V4" s="16">
        <v>5</v>
      </c>
      <c r="W4" s="16">
        <v>5</v>
      </c>
      <c r="X4" s="58">
        <v>-0.24260000000000001</v>
      </c>
      <c r="Y4" s="58">
        <v>0.14299999999999999</v>
      </c>
      <c r="AA4" s="22">
        <v>11.685393258426966</v>
      </c>
      <c r="AB4" s="22">
        <v>9.1685393258426959</v>
      </c>
      <c r="AC4" s="22">
        <v>5.7618530656174363</v>
      </c>
      <c r="AD4" s="22">
        <v>6.2978393973027789</v>
      </c>
      <c r="AE4" s="12">
        <v>5</v>
      </c>
      <c r="AF4" s="12">
        <v>5</v>
      </c>
      <c r="AG4" s="60">
        <v>-0.24260000000000001</v>
      </c>
      <c r="AH4" s="60">
        <v>0.14299999999999999</v>
      </c>
      <c r="AJ4" s="35" t="s">
        <v>15</v>
      </c>
      <c r="AK4" s="35" t="s">
        <v>15</v>
      </c>
      <c r="AL4" s="35" t="s">
        <v>15</v>
      </c>
      <c r="AM4" s="35" t="s">
        <v>15</v>
      </c>
      <c r="AN4" s="35" t="s">
        <v>15</v>
      </c>
      <c r="AO4" s="35" t="s">
        <v>15</v>
      </c>
      <c r="AP4" s="35" t="s">
        <v>15</v>
      </c>
      <c r="AQ4" s="35" t="s">
        <v>15</v>
      </c>
    </row>
    <row r="5" spans="1:43" ht="18">
      <c r="A5" s="2" t="s">
        <v>871</v>
      </c>
      <c r="B5" s="21">
        <v>3</v>
      </c>
      <c r="C5" s="2">
        <v>350</v>
      </c>
      <c r="D5" s="2">
        <v>600</v>
      </c>
      <c r="E5" s="2">
        <v>250</v>
      </c>
      <c r="F5" s="45">
        <v>2</v>
      </c>
      <c r="G5" s="2" t="s">
        <v>15</v>
      </c>
      <c r="H5" s="2" t="s">
        <v>15</v>
      </c>
      <c r="I5" s="2" t="s">
        <v>107</v>
      </c>
      <c r="J5" s="2" t="s">
        <v>22</v>
      </c>
      <c r="K5" s="5" t="s">
        <v>873</v>
      </c>
      <c r="L5" s="21" t="s">
        <v>872</v>
      </c>
      <c r="M5" s="5" t="s">
        <v>953</v>
      </c>
      <c r="N5" s="21" t="s">
        <v>15</v>
      </c>
      <c r="O5" s="21" t="s">
        <v>16</v>
      </c>
      <c r="P5" s="21" t="s">
        <v>17</v>
      </c>
      <c r="Q5" s="21" t="s">
        <v>15</v>
      </c>
      <c r="R5" s="23">
        <v>25.046728971962619</v>
      </c>
      <c r="S5" s="23">
        <v>48.22429906542056</v>
      </c>
      <c r="T5" s="23">
        <v>7.1893893386089491</v>
      </c>
      <c r="U5" s="23">
        <v>17.559658112436441</v>
      </c>
      <c r="V5" s="16">
        <v>12</v>
      </c>
      <c r="W5" s="16">
        <v>12</v>
      </c>
      <c r="X5" s="58">
        <v>0.65510000000000002</v>
      </c>
      <c r="Y5" s="58">
        <v>1.7899999999999999E-2</v>
      </c>
      <c r="AA5" s="22">
        <v>25.046728971962619</v>
      </c>
      <c r="AB5" s="22">
        <v>48.22429906542056</v>
      </c>
      <c r="AC5" s="22">
        <v>7.1893893386089491</v>
      </c>
      <c r="AD5" s="22">
        <v>17.559658112436441</v>
      </c>
      <c r="AE5" s="12">
        <v>12</v>
      </c>
      <c r="AF5" s="12">
        <v>12</v>
      </c>
      <c r="AG5" s="60">
        <v>0.65510000000000002</v>
      </c>
      <c r="AH5" s="60">
        <v>1.7899999999999999E-2</v>
      </c>
      <c r="AJ5" s="35" t="s">
        <v>15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</row>
    <row r="6" spans="1:43" ht="18.75">
      <c r="A6" s="2" t="s">
        <v>862</v>
      </c>
      <c r="B6" s="21">
        <v>4</v>
      </c>
      <c r="C6" s="2">
        <v>360</v>
      </c>
      <c r="D6" s="2">
        <v>600</v>
      </c>
      <c r="E6" s="2">
        <v>240</v>
      </c>
      <c r="F6" s="45">
        <v>10</v>
      </c>
      <c r="G6" s="2" t="s">
        <v>105</v>
      </c>
      <c r="H6" s="2" t="s">
        <v>106</v>
      </c>
      <c r="I6" s="2" t="s">
        <v>107</v>
      </c>
      <c r="J6" s="2" t="s">
        <v>56</v>
      </c>
      <c r="K6" s="13" t="s">
        <v>874</v>
      </c>
      <c r="L6" s="21" t="s">
        <v>109</v>
      </c>
      <c r="M6" s="13" t="s">
        <v>864</v>
      </c>
      <c r="N6" s="2" t="s">
        <v>954</v>
      </c>
      <c r="O6" s="21" t="s">
        <v>42</v>
      </c>
      <c r="P6" s="21" t="s">
        <v>17</v>
      </c>
      <c r="Q6" s="21" t="s">
        <v>15</v>
      </c>
      <c r="R6" s="23">
        <v>412</v>
      </c>
      <c r="S6" s="23">
        <v>521</v>
      </c>
      <c r="T6" s="23">
        <v>259.8076211353316</v>
      </c>
      <c r="U6" s="23">
        <v>351.60631393648208</v>
      </c>
      <c r="V6" s="16">
        <v>3</v>
      </c>
      <c r="W6" s="16">
        <v>3</v>
      </c>
      <c r="X6" s="58">
        <v>0.23469999999999999</v>
      </c>
      <c r="Y6" s="58">
        <v>0.28439999999999999</v>
      </c>
      <c r="AA6" s="22" t="s">
        <v>15</v>
      </c>
      <c r="AB6" s="22" t="s">
        <v>15</v>
      </c>
      <c r="AC6" s="22" t="s">
        <v>15</v>
      </c>
      <c r="AD6" s="22" t="s">
        <v>15</v>
      </c>
      <c r="AE6" s="22" t="s">
        <v>15</v>
      </c>
      <c r="AF6" s="22" t="s">
        <v>15</v>
      </c>
      <c r="AG6" s="22" t="s">
        <v>15</v>
      </c>
      <c r="AH6" s="22" t="s">
        <v>15</v>
      </c>
      <c r="AJ6" s="35">
        <v>412</v>
      </c>
      <c r="AK6" s="35">
        <v>521</v>
      </c>
      <c r="AL6" s="35">
        <v>259.8076211353316</v>
      </c>
      <c r="AM6" s="35">
        <v>351.60631393648208</v>
      </c>
      <c r="AN6" s="36">
        <v>3</v>
      </c>
      <c r="AO6" s="36">
        <v>3</v>
      </c>
      <c r="AP6" s="61">
        <v>0.23469999999999999</v>
      </c>
      <c r="AQ6" s="61">
        <v>0.28439999999999999</v>
      </c>
    </row>
    <row r="7" spans="1:43" ht="18.75">
      <c r="A7" s="2" t="s">
        <v>862</v>
      </c>
      <c r="B7" s="21">
        <v>5</v>
      </c>
      <c r="C7" s="2">
        <v>360</v>
      </c>
      <c r="D7" s="2">
        <v>600</v>
      </c>
      <c r="E7" s="2">
        <v>240</v>
      </c>
      <c r="F7" s="45">
        <v>10</v>
      </c>
      <c r="G7" s="2" t="s">
        <v>105</v>
      </c>
      <c r="H7" s="2" t="s">
        <v>106</v>
      </c>
      <c r="I7" s="2" t="s">
        <v>107</v>
      </c>
      <c r="J7" s="2" t="s">
        <v>56</v>
      </c>
      <c r="K7" s="13" t="s">
        <v>874</v>
      </c>
      <c r="L7" s="21" t="s">
        <v>111</v>
      </c>
      <c r="M7" s="13" t="s">
        <v>864</v>
      </c>
      <c r="N7" s="2" t="s">
        <v>955</v>
      </c>
      <c r="O7" s="21" t="s">
        <v>42</v>
      </c>
      <c r="P7" s="21" t="s">
        <v>17</v>
      </c>
      <c r="Q7" s="21" t="s">
        <v>15</v>
      </c>
      <c r="R7" s="23">
        <v>3726</v>
      </c>
      <c r="S7" s="23">
        <v>5422</v>
      </c>
      <c r="T7" s="23">
        <v>869.48950539957639</v>
      </c>
      <c r="U7" s="23">
        <v>1110.2445676516502</v>
      </c>
      <c r="V7" s="16">
        <v>3</v>
      </c>
      <c r="W7" s="16">
        <v>3</v>
      </c>
      <c r="X7" s="58">
        <v>0.37509999999999999</v>
      </c>
      <c r="Y7" s="58">
        <v>3.2099999999999997E-2</v>
      </c>
      <c r="AA7" s="22" t="s">
        <v>15</v>
      </c>
      <c r="AB7" s="22" t="s">
        <v>15</v>
      </c>
      <c r="AC7" s="22" t="s">
        <v>15</v>
      </c>
      <c r="AD7" s="22" t="s">
        <v>15</v>
      </c>
      <c r="AE7" s="22" t="s">
        <v>15</v>
      </c>
      <c r="AF7" s="22" t="s">
        <v>15</v>
      </c>
      <c r="AG7" s="22" t="s">
        <v>15</v>
      </c>
      <c r="AH7" s="22" t="s">
        <v>15</v>
      </c>
      <c r="AJ7" s="35">
        <v>3726</v>
      </c>
      <c r="AK7" s="35">
        <v>5422</v>
      </c>
      <c r="AL7" s="35">
        <v>869.48950539957639</v>
      </c>
      <c r="AM7" s="35">
        <v>1110.2445676516502</v>
      </c>
      <c r="AN7" s="36">
        <v>3</v>
      </c>
      <c r="AO7" s="36">
        <v>3</v>
      </c>
      <c r="AP7" s="61">
        <v>0.37509999999999999</v>
      </c>
      <c r="AQ7" s="61">
        <v>3.2099999999999997E-2</v>
      </c>
    </row>
    <row r="8" spans="1:43" s="1" customFormat="1" ht="18.75">
      <c r="A8" s="2" t="s">
        <v>260</v>
      </c>
      <c r="B8" s="21">
        <v>6</v>
      </c>
      <c r="C8" s="2">
        <v>360</v>
      </c>
      <c r="D8" s="2">
        <v>600</v>
      </c>
      <c r="E8" s="2">
        <v>240</v>
      </c>
      <c r="F8" s="46">
        <v>8</v>
      </c>
      <c r="G8" s="2" t="s">
        <v>105</v>
      </c>
      <c r="H8" s="2" t="s">
        <v>106</v>
      </c>
      <c r="I8" s="2" t="s">
        <v>107</v>
      </c>
      <c r="J8" s="2" t="s">
        <v>56</v>
      </c>
      <c r="K8" s="5" t="s">
        <v>875</v>
      </c>
      <c r="L8" s="1" t="s">
        <v>109</v>
      </c>
      <c r="M8" s="5" t="s">
        <v>876</v>
      </c>
      <c r="N8" s="2" t="s">
        <v>956</v>
      </c>
      <c r="O8" s="1" t="s">
        <v>42</v>
      </c>
      <c r="P8" s="1" t="s">
        <v>17</v>
      </c>
      <c r="Q8" s="1" t="s">
        <v>261</v>
      </c>
      <c r="R8" s="23">
        <v>446</v>
      </c>
      <c r="S8" s="23">
        <v>330</v>
      </c>
      <c r="T8" s="23">
        <v>275.3960784034515</v>
      </c>
      <c r="U8" s="23">
        <v>214.77430013854078</v>
      </c>
      <c r="V8" s="16">
        <v>3</v>
      </c>
      <c r="W8" s="16">
        <v>3</v>
      </c>
      <c r="X8" s="58">
        <v>-0.30120000000000002</v>
      </c>
      <c r="Y8" s="58">
        <v>0.26829999999999998</v>
      </c>
      <c r="AA8" s="22" t="s">
        <v>15</v>
      </c>
      <c r="AB8" s="22" t="s">
        <v>15</v>
      </c>
      <c r="AC8" s="22" t="s">
        <v>15</v>
      </c>
      <c r="AD8" s="22" t="s">
        <v>15</v>
      </c>
      <c r="AE8" s="22" t="s">
        <v>15</v>
      </c>
      <c r="AF8" s="22" t="s">
        <v>15</v>
      </c>
      <c r="AG8" s="22" t="s">
        <v>15</v>
      </c>
      <c r="AH8" s="22" t="s">
        <v>15</v>
      </c>
      <c r="AJ8" s="35">
        <v>446</v>
      </c>
      <c r="AK8" s="35">
        <v>330</v>
      </c>
      <c r="AL8" s="35">
        <v>275.3960784034515</v>
      </c>
      <c r="AM8" s="35">
        <v>214.77430013854078</v>
      </c>
      <c r="AN8" s="36">
        <v>3</v>
      </c>
      <c r="AO8" s="36">
        <v>3</v>
      </c>
      <c r="AP8" s="61">
        <v>-0.30120000000000002</v>
      </c>
      <c r="AQ8" s="61">
        <v>0.26829999999999998</v>
      </c>
    </row>
    <row r="9" spans="1:43" s="1" customFormat="1" ht="18.75">
      <c r="A9" s="2" t="s">
        <v>260</v>
      </c>
      <c r="B9" s="21">
        <v>7</v>
      </c>
      <c r="C9" s="2">
        <v>360</v>
      </c>
      <c r="D9" s="2">
        <v>600</v>
      </c>
      <c r="E9" s="2">
        <v>240</v>
      </c>
      <c r="F9" s="46">
        <v>8</v>
      </c>
      <c r="G9" s="2" t="s">
        <v>105</v>
      </c>
      <c r="H9" s="2" t="s">
        <v>106</v>
      </c>
      <c r="I9" s="2" t="s">
        <v>107</v>
      </c>
      <c r="J9" s="2" t="s">
        <v>56</v>
      </c>
      <c r="K9" s="5" t="s">
        <v>875</v>
      </c>
      <c r="L9" s="1" t="s">
        <v>109</v>
      </c>
      <c r="M9" s="5" t="s">
        <v>877</v>
      </c>
      <c r="N9" s="2" t="s">
        <v>956</v>
      </c>
      <c r="O9" s="1" t="s">
        <v>42</v>
      </c>
      <c r="P9" s="1" t="s">
        <v>17</v>
      </c>
      <c r="Q9" s="1" t="s">
        <v>262</v>
      </c>
      <c r="R9" s="23">
        <v>436</v>
      </c>
      <c r="S9" s="23">
        <v>343</v>
      </c>
      <c r="T9" s="23">
        <v>353.33836474405092</v>
      </c>
      <c r="U9" s="23">
        <v>377.58707605001524</v>
      </c>
      <c r="V9" s="16">
        <v>3</v>
      </c>
      <c r="W9" s="16">
        <v>3</v>
      </c>
      <c r="X9" s="58">
        <v>-0.2399</v>
      </c>
      <c r="Y9" s="58">
        <v>0.62290000000000001</v>
      </c>
      <c r="AA9" s="22" t="s">
        <v>15</v>
      </c>
      <c r="AB9" s="22" t="s">
        <v>15</v>
      </c>
      <c r="AC9" s="22" t="s">
        <v>15</v>
      </c>
      <c r="AD9" s="22" t="s">
        <v>15</v>
      </c>
      <c r="AE9" s="22" t="s">
        <v>15</v>
      </c>
      <c r="AF9" s="22" t="s">
        <v>15</v>
      </c>
      <c r="AG9" s="22" t="s">
        <v>15</v>
      </c>
      <c r="AH9" s="22" t="s">
        <v>15</v>
      </c>
      <c r="AJ9" s="35">
        <v>436</v>
      </c>
      <c r="AK9" s="35">
        <v>343</v>
      </c>
      <c r="AL9" s="35">
        <v>353.33836474405092</v>
      </c>
      <c r="AM9" s="35">
        <v>377.58707605001524</v>
      </c>
      <c r="AN9" s="36">
        <v>3</v>
      </c>
      <c r="AO9" s="36">
        <v>3</v>
      </c>
      <c r="AP9" s="61">
        <v>-0.2399</v>
      </c>
      <c r="AQ9" s="61">
        <v>0.62290000000000001</v>
      </c>
    </row>
    <row r="10" spans="1:43" s="1" customFormat="1" ht="18.75">
      <c r="A10" s="2" t="s">
        <v>260</v>
      </c>
      <c r="B10" s="21">
        <v>8</v>
      </c>
      <c r="C10" s="2">
        <v>360</v>
      </c>
      <c r="D10" s="2">
        <v>600</v>
      </c>
      <c r="E10" s="2">
        <v>240</v>
      </c>
      <c r="F10" s="46">
        <v>8</v>
      </c>
      <c r="G10" s="2" t="s">
        <v>105</v>
      </c>
      <c r="H10" s="2" t="s">
        <v>106</v>
      </c>
      <c r="I10" s="2" t="s">
        <v>107</v>
      </c>
      <c r="J10" s="2" t="s">
        <v>56</v>
      </c>
      <c r="K10" s="5" t="s">
        <v>878</v>
      </c>
      <c r="L10" s="1" t="s">
        <v>109</v>
      </c>
      <c r="M10" s="5" t="s">
        <v>879</v>
      </c>
      <c r="N10" s="2" t="s">
        <v>956</v>
      </c>
      <c r="O10" s="1" t="s">
        <v>42</v>
      </c>
      <c r="P10" s="1" t="s">
        <v>17</v>
      </c>
      <c r="Q10" s="1" t="s">
        <v>263</v>
      </c>
      <c r="R10" s="23">
        <v>531</v>
      </c>
      <c r="S10" s="23">
        <v>501</v>
      </c>
      <c r="T10" s="23">
        <v>268.46787517317597</v>
      </c>
      <c r="U10" s="23">
        <v>237.29096063693618</v>
      </c>
      <c r="V10" s="16">
        <v>3</v>
      </c>
      <c r="W10" s="16">
        <v>3</v>
      </c>
      <c r="X10" s="58">
        <v>-5.8200000000000002E-2</v>
      </c>
      <c r="Y10" s="58">
        <v>0.16</v>
      </c>
      <c r="AA10" s="22" t="s">
        <v>15</v>
      </c>
      <c r="AB10" s="22" t="s">
        <v>15</v>
      </c>
      <c r="AC10" s="22" t="s">
        <v>15</v>
      </c>
      <c r="AD10" s="22" t="s">
        <v>15</v>
      </c>
      <c r="AE10" s="22" t="s">
        <v>15</v>
      </c>
      <c r="AF10" s="22" t="s">
        <v>15</v>
      </c>
      <c r="AG10" s="22" t="s">
        <v>15</v>
      </c>
      <c r="AH10" s="22" t="s">
        <v>15</v>
      </c>
      <c r="AJ10" s="35">
        <v>531</v>
      </c>
      <c r="AK10" s="35">
        <v>501</v>
      </c>
      <c r="AL10" s="35">
        <v>268.46787517317597</v>
      </c>
      <c r="AM10" s="35">
        <v>237.29096063693618</v>
      </c>
      <c r="AN10" s="36">
        <v>3</v>
      </c>
      <c r="AO10" s="36">
        <v>3</v>
      </c>
      <c r="AP10" s="61">
        <v>-5.8200000000000002E-2</v>
      </c>
      <c r="AQ10" s="61">
        <v>0.16</v>
      </c>
    </row>
    <row r="11" spans="1:43" s="1" customFormat="1" ht="18.75">
      <c r="A11" s="2" t="s">
        <v>260</v>
      </c>
      <c r="B11" s="21">
        <v>9</v>
      </c>
      <c r="C11" s="2">
        <v>360</v>
      </c>
      <c r="D11" s="2">
        <v>600</v>
      </c>
      <c r="E11" s="2">
        <v>240</v>
      </c>
      <c r="F11" s="46">
        <v>8</v>
      </c>
      <c r="G11" s="2" t="s">
        <v>105</v>
      </c>
      <c r="H11" s="2" t="s">
        <v>106</v>
      </c>
      <c r="I11" s="2" t="s">
        <v>107</v>
      </c>
      <c r="J11" s="2" t="s">
        <v>56</v>
      </c>
      <c r="K11" s="5" t="s">
        <v>878</v>
      </c>
      <c r="L11" s="1" t="s">
        <v>111</v>
      </c>
      <c r="M11" s="5" t="s">
        <v>876</v>
      </c>
      <c r="N11" s="2" t="s">
        <v>957</v>
      </c>
      <c r="O11" s="1" t="s">
        <v>42</v>
      </c>
      <c r="P11" s="1" t="s">
        <v>17</v>
      </c>
      <c r="Q11" s="1" t="s">
        <v>261</v>
      </c>
      <c r="R11" s="23">
        <v>591</v>
      </c>
      <c r="S11" s="23">
        <v>959</v>
      </c>
      <c r="T11" s="23">
        <v>453.79731158304583</v>
      </c>
      <c r="U11" s="23">
        <v>446.8691083527703</v>
      </c>
      <c r="V11" s="16">
        <v>3</v>
      </c>
      <c r="W11" s="16">
        <v>3</v>
      </c>
      <c r="X11" s="58">
        <v>0.48409999999999997</v>
      </c>
      <c r="Y11" s="58">
        <v>0.26889999999999997</v>
      </c>
      <c r="AA11" s="22" t="s">
        <v>15</v>
      </c>
      <c r="AB11" s="22" t="s">
        <v>15</v>
      </c>
      <c r="AC11" s="22" t="s">
        <v>15</v>
      </c>
      <c r="AD11" s="22" t="s">
        <v>15</v>
      </c>
      <c r="AE11" s="22" t="s">
        <v>15</v>
      </c>
      <c r="AF11" s="22" t="s">
        <v>15</v>
      </c>
      <c r="AG11" s="22" t="s">
        <v>15</v>
      </c>
      <c r="AH11" s="22" t="s">
        <v>15</v>
      </c>
      <c r="AJ11" s="35">
        <v>591</v>
      </c>
      <c r="AK11" s="35">
        <v>959</v>
      </c>
      <c r="AL11" s="35">
        <v>453.79731158304583</v>
      </c>
      <c r="AM11" s="35">
        <v>446.8691083527703</v>
      </c>
      <c r="AN11" s="36">
        <v>3</v>
      </c>
      <c r="AO11" s="36">
        <v>3</v>
      </c>
      <c r="AP11" s="61">
        <v>0.48409999999999997</v>
      </c>
      <c r="AQ11" s="61">
        <v>0.26889999999999997</v>
      </c>
    </row>
    <row r="12" spans="1:43" s="1" customFormat="1" ht="18.75">
      <c r="A12" s="2" t="s">
        <v>260</v>
      </c>
      <c r="B12" s="21">
        <v>10</v>
      </c>
      <c r="C12" s="2">
        <v>360</v>
      </c>
      <c r="D12" s="2">
        <v>600</v>
      </c>
      <c r="E12" s="2">
        <v>240</v>
      </c>
      <c r="F12" s="46">
        <v>8</v>
      </c>
      <c r="G12" s="2" t="s">
        <v>105</v>
      </c>
      <c r="H12" s="2" t="s">
        <v>106</v>
      </c>
      <c r="I12" s="2" t="s">
        <v>107</v>
      </c>
      <c r="J12" s="2" t="s">
        <v>56</v>
      </c>
      <c r="K12" s="5" t="s">
        <v>878</v>
      </c>
      <c r="L12" s="1" t="s">
        <v>111</v>
      </c>
      <c r="M12" s="5" t="s">
        <v>877</v>
      </c>
      <c r="N12" s="2" t="s">
        <v>957</v>
      </c>
      <c r="O12" s="1" t="s">
        <v>42</v>
      </c>
      <c r="P12" s="1" t="s">
        <v>17</v>
      </c>
      <c r="Q12" s="1" t="s">
        <v>262</v>
      </c>
      <c r="R12" s="23">
        <v>576</v>
      </c>
      <c r="S12" s="23">
        <v>805</v>
      </c>
      <c r="T12" s="23">
        <v>275.3960784034515</v>
      </c>
      <c r="U12" s="23">
        <v>405.29988897111724</v>
      </c>
      <c r="V12" s="16">
        <v>3</v>
      </c>
      <c r="W12" s="16">
        <v>3</v>
      </c>
      <c r="X12" s="58">
        <v>0.3347</v>
      </c>
      <c r="Y12" s="58">
        <v>0.16070000000000001</v>
      </c>
      <c r="AA12" s="22" t="s">
        <v>15</v>
      </c>
      <c r="AB12" s="22" t="s">
        <v>15</v>
      </c>
      <c r="AC12" s="22" t="s">
        <v>15</v>
      </c>
      <c r="AD12" s="22" t="s">
        <v>15</v>
      </c>
      <c r="AE12" s="22" t="s">
        <v>15</v>
      </c>
      <c r="AF12" s="22" t="s">
        <v>15</v>
      </c>
      <c r="AG12" s="22" t="s">
        <v>15</v>
      </c>
      <c r="AH12" s="22" t="s">
        <v>15</v>
      </c>
      <c r="AJ12" s="35">
        <v>576</v>
      </c>
      <c r="AK12" s="35">
        <v>805</v>
      </c>
      <c r="AL12" s="35">
        <v>275.3960784034515</v>
      </c>
      <c r="AM12" s="35">
        <v>405.29988897111724</v>
      </c>
      <c r="AN12" s="36">
        <v>3</v>
      </c>
      <c r="AO12" s="36">
        <v>3</v>
      </c>
      <c r="AP12" s="61">
        <v>0.3347</v>
      </c>
      <c r="AQ12" s="61">
        <v>0.16070000000000001</v>
      </c>
    </row>
    <row r="13" spans="1:43" s="1" customFormat="1" ht="18.75">
      <c r="A13" s="2" t="s">
        <v>260</v>
      </c>
      <c r="B13" s="21">
        <v>11</v>
      </c>
      <c r="C13" s="2">
        <v>360</v>
      </c>
      <c r="D13" s="2">
        <v>600</v>
      </c>
      <c r="E13" s="2">
        <v>240</v>
      </c>
      <c r="F13" s="46">
        <v>8</v>
      </c>
      <c r="G13" s="2" t="s">
        <v>105</v>
      </c>
      <c r="H13" s="2" t="s">
        <v>106</v>
      </c>
      <c r="I13" s="2" t="s">
        <v>107</v>
      </c>
      <c r="J13" s="2" t="s">
        <v>56</v>
      </c>
      <c r="K13" s="5" t="s">
        <v>878</v>
      </c>
      <c r="L13" s="1" t="s">
        <v>111</v>
      </c>
      <c r="M13" s="5" t="s">
        <v>879</v>
      </c>
      <c r="N13" s="2" t="s">
        <v>957</v>
      </c>
      <c r="O13" s="1" t="s">
        <v>42</v>
      </c>
      <c r="P13" s="1" t="s">
        <v>17</v>
      </c>
      <c r="Q13" s="1" t="s">
        <v>263</v>
      </c>
      <c r="R13" s="23">
        <v>908</v>
      </c>
      <c r="S13" s="23">
        <v>921</v>
      </c>
      <c r="T13" s="23">
        <v>387.97938089542851</v>
      </c>
      <c r="U13" s="23">
        <v>646.05495122319121</v>
      </c>
      <c r="V13" s="16">
        <v>3</v>
      </c>
      <c r="W13" s="16">
        <v>3</v>
      </c>
      <c r="X13" s="58">
        <v>1.4200000000000001E-2</v>
      </c>
      <c r="Y13" s="58">
        <v>0.22489999999999999</v>
      </c>
      <c r="AA13" s="22" t="s">
        <v>15</v>
      </c>
      <c r="AB13" s="22" t="s">
        <v>15</v>
      </c>
      <c r="AC13" s="22" t="s">
        <v>15</v>
      </c>
      <c r="AD13" s="22" t="s">
        <v>15</v>
      </c>
      <c r="AE13" s="22" t="s">
        <v>15</v>
      </c>
      <c r="AF13" s="22" t="s">
        <v>15</v>
      </c>
      <c r="AG13" s="22" t="s">
        <v>15</v>
      </c>
      <c r="AH13" s="22" t="s">
        <v>15</v>
      </c>
      <c r="AJ13" s="35">
        <v>908</v>
      </c>
      <c r="AK13" s="35">
        <v>921</v>
      </c>
      <c r="AL13" s="35">
        <v>387.97938089542851</v>
      </c>
      <c r="AM13" s="35">
        <v>646.05495122319121</v>
      </c>
      <c r="AN13" s="36">
        <v>3</v>
      </c>
      <c r="AO13" s="36">
        <v>3</v>
      </c>
      <c r="AP13" s="61">
        <v>1.4200000000000001E-2</v>
      </c>
      <c r="AQ13" s="61">
        <v>0.22489999999999999</v>
      </c>
    </row>
    <row r="14" spans="1:43" ht="18">
      <c r="A14" s="2" t="s">
        <v>880</v>
      </c>
      <c r="B14" s="21">
        <v>12</v>
      </c>
      <c r="C14" s="2">
        <v>350</v>
      </c>
      <c r="D14" s="2">
        <v>550</v>
      </c>
      <c r="E14" s="2">
        <v>200</v>
      </c>
      <c r="F14" s="45">
        <v>3</v>
      </c>
      <c r="G14" s="2" t="s">
        <v>54</v>
      </c>
      <c r="H14" s="2" t="s">
        <v>55</v>
      </c>
      <c r="I14" s="2" t="s">
        <v>38</v>
      </c>
      <c r="J14" s="2" t="s">
        <v>56</v>
      </c>
      <c r="K14" s="5" t="s">
        <v>881</v>
      </c>
      <c r="L14" s="21" t="s">
        <v>16</v>
      </c>
      <c r="M14" s="5" t="s">
        <v>882</v>
      </c>
      <c r="N14" s="2" t="s">
        <v>15</v>
      </c>
      <c r="O14" s="21" t="s">
        <v>16</v>
      </c>
      <c r="P14" s="21" t="s">
        <v>52</v>
      </c>
      <c r="Q14" s="21" t="s">
        <v>53</v>
      </c>
      <c r="R14" s="23">
        <v>26.5</v>
      </c>
      <c r="S14" s="23">
        <v>29.5</v>
      </c>
      <c r="T14" s="23">
        <v>13.683101721732273</v>
      </c>
      <c r="U14" s="23">
        <v>18.694919095839914</v>
      </c>
      <c r="V14" s="16">
        <v>3</v>
      </c>
      <c r="W14" s="16">
        <v>3</v>
      </c>
      <c r="X14" s="58">
        <v>0.1072</v>
      </c>
      <c r="Y14" s="58">
        <v>0.22270000000000001</v>
      </c>
      <c r="AA14" s="22">
        <v>26.5</v>
      </c>
      <c r="AB14" s="22">
        <v>29.5</v>
      </c>
      <c r="AC14" s="22">
        <v>13.683101721732273</v>
      </c>
      <c r="AD14" s="22">
        <v>18.694919095839914</v>
      </c>
      <c r="AE14" s="12">
        <v>3</v>
      </c>
      <c r="AF14" s="12">
        <v>3</v>
      </c>
      <c r="AG14" s="60">
        <v>0.1072</v>
      </c>
      <c r="AH14" s="60">
        <v>0.22270000000000001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 ht="18">
      <c r="A15" s="1" t="s">
        <v>883</v>
      </c>
      <c r="B15" s="21">
        <v>13</v>
      </c>
      <c r="C15" s="21">
        <v>400</v>
      </c>
      <c r="D15" s="21">
        <v>600</v>
      </c>
      <c r="E15" s="21">
        <v>200</v>
      </c>
      <c r="F15" s="45">
        <v>3.5</v>
      </c>
      <c r="G15" s="2" t="s">
        <v>884</v>
      </c>
      <c r="H15" s="2" t="s">
        <v>885</v>
      </c>
      <c r="I15" s="21" t="s">
        <v>886</v>
      </c>
      <c r="J15" s="21" t="s">
        <v>56</v>
      </c>
      <c r="K15" s="2" t="s">
        <v>887</v>
      </c>
      <c r="L15" s="21" t="s">
        <v>26</v>
      </c>
      <c r="M15" s="21" t="s">
        <v>888</v>
      </c>
      <c r="N15" s="21" t="s">
        <v>15</v>
      </c>
      <c r="O15" s="21" t="s">
        <v>16</v>
      </c>
      <c r="P15" s="1" t="s">
        <v>17</v>
      </c>
      <c r="Q15" s="21" t="s">
        <v>15</v>
      </c>
      <c r="R15" s="23">
        <v>0.89261379310344824</v>
      </c>
      <c r="S15" s="23">
        <v>0.86542758620689664</v>
      </c>
      <c r="T15" s="23">
        <v>0.39513634336191122</v>
      </c>
      <c r="U15" s="23">
        <v>0.3090168839112381</v>
      </c>
      <c r="V15" s="16">
        <v>5</v>
      </c>
      <c r="W15" s="16">
        <v>5</v>
      </c>
      <c r="X15" s="58">
        <v>-3.09E-2</v>
      </c>
      <c r="Y15" s="58">
        <v>6.4699999999999994E-2</v>
      </c>
      <c r="AA15" s="22" t="s">
        <v>15</v>
      </c>
      <c r="AB15" s="22" t="s">
        <v>15</v>
      </c>
      <c r="AC15" s="22" t="s">
        <v>15</v>
      </c>
      <c r="AD15" s="22" t="s">
        <v>15</v>
      </c>
      <c r="AE15" s="22" t="s">
        <v>15</v>
      </c>
      <c r="AF15" s="22" t="s">
        <v>15</v>
      </c>
      <c r="AG15" s="22" t="s">
        <v>15</v>
      </c>
      <c r="AH15" s="22" t="s">
        <v>15</v>
      </c>
      <c r="AJ15" s="35">
        <v>0.89261379310344824</v>
      </c>
      <c r="AK15" s="35">
        <v>0.86542758620689664</v>
      </c>
      <c r="AL15" s="35">
        <v>0.39513634336191122</v>
      </c>
      <c r="AM15" s="35">
        <v>0.3090168839112381</v>
      </c>
      <c r="AN15" s="36">
        <v>5</v>
      </c>
      <c r="AO15" s="36">
        <v>5</v>
      </c>
      <c r="AP15" s="61">
        <v>-3.09E-2</v>
      </c>
      <c r="AQ15" s="61">
        <v>6.4699999999999994E-2</v>
      </c>
    </row>
    <row r="16" spans="1:43" s="1" customFormat="1" ht="18">
      <c r="A16" s="2" t="s">
        <v>312</v>
      </c>
      <c r="B16" s="21">
        <v>14</v>
      </c>
      <c r="C16" s="2">
        <v>350</v>
      </c>
      <c r="D16" s="2">
        <v>750</v>
      </c>
      <c r="E16" s="2">
        <v>400</v>
      </c>
      <c r="F16" s="46">
        <v>4</v>
      </c>
      <c r="G16" s="2" t="s">
        <v>15</v>
      </c>
      <c r="H16" s="2" t="s">
        <v>15</v>
      </c>
      <c r="I16" s="2" t="s">
        <v>277</v>
      </c>
      <c r="J16" s="2" t="s">
        <v>32</v>
      </c>
      <c r="K16" s="5" t="s">
        <v>820</v>
      </c>
      <c r="L16" s="1" t="s">
        <v>16</v>
      </c>
      <c r="M16" s="5" t="s">
        <v>69</v>
      </c>
      <c r="N16" s="2" t="s">
        <v>889</v>
      </c>
      <c r="O16" s="1" t="s">
        <v>16</v>
      </c>
      <c r="P16" s="1" t="s">
        <v>36</v>
      </c>
      <c r="Q16" s="1" t="s">
        <v>313</v>
      </c>
      <c r="R16" s="23">
        <v>7.9</v>
      </c>
      <c r="S16" s="23">
        <v>11</v>
      </c>
      <c r="T16" s="23">
        <v>2.1002645336031156</v>
      </c>
      <c r="U16" s="23">
        <v>1.9379255804998179</v>
      </c>
      <c r="V16" s="16">
        <v>5</v>
      </c>
      <c r="W16" s="16">
        <v>5</v>
      </c>
      <c r="X16" s="58">
        <v>0.33100000000000002</v>
      </c>
      <c r="Y16" s="58">
        <v>2.0299999999999999E-2</v>
      </c>
      <c r="AA16" s="22" t="s">
        <v>15</v>
      </c>
      <c r="AB16" s="22" t="s">
        <v>15</v>
      </c>
      <c r="AC16" s="22" t="s">
        <v>15</v>
      </c>
      <c r="AD16" s="22" t="s">
        <v>15</v>
      </c>
      <c r="AE16" s="22" t="s">
        <v>15</v>
      </c>
      <c r="AF16" s="22" t="s">
        <v>15</v>
      </c>
      <c r="AG16" s="22" t="s">
        <v>15</v>
      </c>
      <c r="AH16" s="22" t="s">
        <v>15</v>
      </c>
      <c r="AJ16" s="35">
        <v>7.9</v>
      </c>
      <c r="AK16" s="35">
        <v>11</v>
      </c>
      <c r="AL16" s="35">
        <v>2.1002645336031156</v>
      </c>
      <c r="AM16" s="35">
        <v>1.9379255804998179</v>
      </c>
      <c r="AN16" s="36">
        <v>5</v>
      </c>
      <c r="AO16" s="36">
        <v>5</v>
      </c>
      <c r="AP16" s="61">
        <v>0.33100000000000002</v>
      </c>
      <c r="AQ16" s="61">
        <v>2.0299999999999999E-2</v>
      </c>
    </row>
    <row r="17" spans="1:43" s="1" customFormat="1" ht="18">
      <c r="A17" s="2" t="s">
        <v>890</v>
      </c>
      <c r="B17" s="21">
        <v>15</v>
      </c>
      <c r="C17" s="2">
        <v>414.5</v>
      </c>
      <c r="D17" s="2">
        <v>743</v>
      </c>
      <c r="E17" s="2">
        <v>328.5</v>
      </c>
      <c r="F17" s="46">
        <v>0.36438356164383562</v>
      </c>
      <c r="G17" s="2" t="s">
        <v>15</v>
      </c>
      <c r="H17" s="2" t="s">
        <v>15</v>
      </c>
      <c r="I17" s="2" t="s">
        <v>73</v>
      </c>
      <c r="J17" s="2" t="s">
        <v>22</v>
      </c>
      <c r="K17" s="5" t="s">
        <v>681</v>
      </c>
      <c r="L17" s="1" t="s">
        <v>74</v>
      </c>
      <c r="M17" s="5" t="s">
        <v>270</v>
      </c>
      <c r="N17" s="1" t="s">
        <v>891</v>
      </c>
      <c r="O17" s="1" t="s">
        <v>42</v>
      </c>
      <c r="P17" s="1" t="s">
        <v>47</v>
      </c>
      <c r="Q17" s="1" t="s">
        <v>72</v>
      </c>
      <c r="R17" s="23">
        <v>14.85</v>
      </c>
      <c r="S17" s="23">
        <v>13.850000000000001</v>
      </c>
      <c r="T17" s="23">
        <v>1.1401754250991381</v>
      </c>
      <c r="U17" s="23">
        <v>1.1738824472663349</v>
      </c>
      <c r="V17" s="16">
        <v>3</v>
      </c>
      <c r="W17" s="16">
        <v>3</v>
      </c>
      <c r="X17" s="58">
        <v>-6.9699999999999998E-2</v>
      </c>
      <c r="Y17" s="58">
        <v>4.4000000000000003E-3</v>
      </c>
      <c r="AA17" s="22">
        <v>14.85</v>
      </c>
      <c r="AB17" s="22">
        <v>13.850000000000001</v>
      </c>
      <c r="AC17" s="22">
        <v>1.1401754250991381</v>
      </c>
      <c r="AD17" s="22">
        <v>1.1738824472663349</v>
      </c>
      <c r="AE17" s="12">
        <v>3</v>
      </c>
      <c r="AF17" s="12">
        <v>3</v>
      </c>
      <c r="AG17" s="60">
        <v>-6.9699999999999998E-2</v>
      </c>
      <c r="AH17" s="60">
        <v>4.4000000000000003E-3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18" spans="1:43" s="1" customFormat="1" ht="18">
      <c r="A18" s="2" t="s">
        <v>892</v>
      </c>
      <c r="B18" s="21">
        <v>16</v>
      </c>
      <c r="C18" s="1" t="s">
        <v>15</v>
      </c>
      <c r="D18" s="1">
        <v>550</v>
      </c>
      <c r="E18" s="1" t="s">
        <v>15</v>
      </c>
      <c r="F18" s="46">
        <v>8</v>
      </c>
      <c r="G18" s="2" t="s">
        <v>894</v>
      </c>
      <c r="H18" s="2" t="s">
        <v>895</v>
      </c>
      <c r="I18" s="1" t="s">
        <v>38</v>
      </c>
      <c r="J18" s="2" t="s">
        <v>56</v>
      </c>
      <c r="K18" s="2" t="s">
        <v>994</v>
      </c>
      <c r="L18" s="1" t="s">
        <v>988</v>
      </c>
      <c r="M18" s="1" t="s">
        <v>118</v>
      </c>
      <c r="N18" s="1" t="s">
        <v>15</v>
      </c>
      <c r="O18" s="47" t="s">
        <v>42</v>
      </c>
      <c r="P18" s="1" t="s">
        <v>47</v>
      </c>
      <c r="Q18" s="1" t="s">
        <v>893</v>
      </c>
      <c r="R18" s="23">
        <v>99.633699633699621</v>
      </c>
      <c r="S18" s="23">
        <v>101.97802197802196</v>
      </c>
      <c r="T18" s="23">
        <v>56.820422829634701</v>
      </c>
      <c r="U18" s="23">
        <v>37.575698554028662</v>
      </c>
      <c r="V18" s="15">
        <v>4</v>
      </c>
      <c r="W18" s="15">
        <v>4</v>
      </c>
      <c r="X18" s="58">
        <v>2.3300000000000001E-2</v>
      </c>
      <c r="Y18" s="58">
        <v>0.1153</v>
      </c>
      <c r="AA18" s="22" t="s">
        <v>15</v>
      </c>
      <c r="AB18" s="22" t="s">
        <v>15</v>
      </c>
      <c r="AC18" s="22" t="s">
        <v>15</v>
      </c>
      <c r="AD18" s="22" t="s">
        <v>15</v>
      </c>
      <c r="AE18" s="22" t="s">
        <v>15</v>
      </c>
      <c r="AF18" s="22" t="s">
        <v>15</v>
      </c>
      <c r="AG18" s="22" t="s">
        <v>15</v>
      </c>
      <c r="AH18" s="22" t="s">
        <v>15</v>
      </c>
      <c r="AJ18" s="35">
        <v>99.633699633699621</v>
      </c>
      <c r="AK18" s="35">
        <v>101.97802197802196</v>
      </c>
      <c r="AL18" s="35">
        <v>56.820422829634701</v>
      </c>
      <c r="AM18" s="35">
        <v>37.575698554028662</v>
      </c>
      <c r="AN18" s="37">
        <v>4</v>
      </c>
      <c r="AO18" s="37">
        <v>4</v>
      </c>
      <c r="AP18" s="61">
        <v>2.3300000000000001E-2</v>
      </c>
      <c r="AQ18" s="61">
        <v>0.1153</v>
      </c>
    </row>
    <row r="19" spans="1:43" s="1" customFormat="1" ht="18">
      <c r="A19" s="2" t="s">
        <v>892</v>
      </c>
      <c r="B19" s="21">
        <v>17</v>
      </c>
      <c r="C19" s="1" t="s">
        <v>15</v>
      </c>
      <c r="D19" s="1">
        <v>550</v>
      </c>
      <c r="E19" s="1" t="s">
        <v>15</v>
      </c>
      <c r="F19" s="46">
        <v>8</v>
      </c>
      <c r="G19" s="2" t="s">
        <v>894</v>
      </c>
      <c r="H19" s="2" t="s">
        <v>895</v>
      </c>
      <c r="I19" s="1" t="s">
        <v>38</v>
      </c>
      <c r="J19" s="2" t="s">
        <v>56</v>
      </c>
      <c r="K19" s="2" t="s">
        <v>994</v>
      </c>
      <c r="L19" s="1" t="s">
        <v>989</v>
      </c>
      <c r="M19" s="1" t="s">
        <v>118</v>
      </c>
      <c r="N19" s="1" t="s">
        <v>15</v>
      </c>
      <c r="O19" s="47" t="s">
        <v>42</v>
      </c>
      <c r="P19" s="1" t="s">
        <v>47</v>
      </c>
      <c r="Q19" s="1" t="s">
        <v>893</v>
      </c>
      <c r="R19" s="23">
        <v>260.2197802197802</v>
      </c>
      <c r="S19" s="23">
        <v>235.60439560439559</v>
      </c>
      <c r="T19" s="23">
        <v>180.29403211982898</v>
      </c>
      <c r="U19" s="23">
        <v>110.34853431355884</v>
      </c>
      <c r="V19" s="15">
        <v>4</v>
      </c>
      <c r="W19" s="15">
        <v>4</v>
      </c>
      <c r="X19" s="58">
        <v>-9.9400000000000002E-2</v>
      </c>
      <c r="Y19" s="58">
        <v>0.1749</v>
      </c>
      <c r="AA19" s="22" t="s">
        <v>15</v>
      </c>
      <c r="AB19" s="22" t="s">
        <v>15</v>
      </c>
      <c r="AC19" s="22" t="s">
        <v>15</v>
      </c>
      <c r="AD19" s="22" t="s">
        <v>15</v>
      </c>
      <c r="AE19" s="22" t="s">
        <v>15</v>
      </c>
      <c r="AF19" s="22" t="s">
        <v>15</v>
      </c>
      <c r="AG19" s="22" t="s">
        <v>15</v>
      </c>
      <c r="AH19" s="22" t="s">
        <v>15</v>
      </c>
      <c r="AJ19" s="35">
        <v>260.2197802197802</v>
      </c>
      <c r="AK19" s="35">
        <v>235.60439560439559</v>
      </c>
      <c r="AL19" s="35">
        <v>180.29403211982898</v>
      </c>
      <c r="AM19" s="35">
        <v>110.34853431355884</v>
      </c>
      <c r="AN19" s="37">
        <v>4</v>
      </c>
      <c r="AO19" s="37">
        <v>4</v>
      </c>
      <c r="AP19" s="61">
        <v>-9.9400000000000002E-2</v>
      </c>
      <c r="AQ19" s="61">
        <v>0.1749</v>
      </c>
    </row>
    <row r="20" spans="1:43" s="1" customFormat="1" ht="18">
      <c r="A20" s="2" t="s">
        <v>892</v>
      </c>
      <c r="B20" s="21">
        <v>18</v>
      </c>
      <c r="C20" s="1" t="s">
        <v>15</v>
      </c>
      <c r="D20" s="1">
        <v>550</v>
      </c>
      <c r="E20" s="1" t="s">
        <v>15</v>
      </c>
      <c r="F20" s="46">
        <v>8</v>
      </c>
      <c r="G20" s="2" t="s">
        <v>894</v>
      </c>
      <c r="H20" s="2" t="s">
        <v>895</v>
      </c>
      <c r="I20" s="1" t="s">
        <v>38</v>
      </c>
      <c r="J20" s="2" t="s">
        <v>56</v>
      </c>
      <c r="K20" s="2" t="s">
        <v>994</v>
      </c>
      <c r="L20" s="1" t="s">
        <v>990</v>
      </c>
      <c r="M20" s="1" t="s">
        <v>118</v>
      </c>
      <c r="N20" s="1" t="s">
        <v>15</v>
      </c>
      <c r="O20" s="47" t="s">
        <v>42</v>
      </c>
      <c r="P20" s="1" t="s">
        <v>47</v>
      </c>
      <c r="Q20" s="1" t="s">
        <v>893</v>
      </c>
      <c r="R20" s="23">
        <v>452.45421245421244</v>
      </c>
      <c r="S20" s="23">
        <v>433.69963369963369</v>
      </c>
      <c r="T20" s="23">
        <v>114.390177417068</v>
      </c>
      <c r="U20" s="23">
        <v>114.44912623696476</v>
      </c>
      <c r="V20" s="15">
        <v>4</v>
      </c>
      <c r="W20" s="15">
        <v>4</v>
      </c>
      <c r="X20" s="58">
        <v>-4.2299999999999997E-2</v>
      </c>
      <c r="Y20" s="58">
        <v>3.3399999999999999E-2</v>
      </c>
      <c r="AA20" s="22" t="s">
        <v>15</v>
      </c>
      <c r="AB20" s="22" t="s">
        <v>15</v>
      </c>
      <c r="AC20" s="22" t="s">
        <v>15</v>
      </c>
      <c r="AD20" s="22" t="s">
        <v>15</v>
      </c>
      <c r="AE20" s="22" t="s">
        <v>15</v>
      </c>
      <c r="AF20" s="22" t="s">
        <v>15</v>
      </c>
      <c r="AG20" s="22" t="s">
        <v>15</v>
      </c>
      <c r="AH20" s="22" t="s">
        <v>15</v>
      </c>
      <c r="AJ20" s="35">
        <v>452.45421245421244</v>
      </c>
      <c r="AK20" s="35">
        <v>433.69963369963369</v>
      </c>
      <c r="AL20" s="35">
        <v>114.390177417068</v>
      </c>
      <c r="AM20" s="35">
        <v>114.44912623696476</v>
      </c>
      <c r="AN20" s="37">
        <v>4</v>
      </c>
      <c r="AO20" s="37">
        <v>4</v>
      </c>
      <c r="AP20" s="61">
        <v>-4.2299999999999997E-2</v>
      </c>
      <c r="AQ20" s="61">
        <v>3.3399999999999999E-2</v>
      </c>
    </row>
    <row r="21" spans="1:43" s="1" customFormat="1" ht="18">
      <c r="A21" s="2" t="s">
        <v>892</v>
      </c>
      <c r="B21" s="21">
        <v>19</v>
      </c>
      <c r="C21" s="1" t="s">
        <v>15</v>
      </c>
      <c r="D21" s="1">
        <v>550</v>
      </c>
      <c r="E21" s="1" t="s">
        <v>15</v>
      </c>
      <c r="F21" s="46">
        <v>8</v>
      </c>
      <c r="G21" s="2" t="s">
        <v>894</v>
      </c>
      <c r="H21" s="2" t="s">
        <v>895</v>
      </c>
      <c r="I21" s="1" t="s">
        <v>38</v>
      </c>
      <c r="J21" s="2" t="s">
        <v>56</v>
      </c>
      <c r="K21" s="2" t="s">
        <v>994</v>
      </c>
      <c r="L21" s="1" t="s">
        <v>991</v>
      </c>
      <c r="M21" s="1" t="s">
        <v>118</v>
      </c>
      <c r="N21" s="1" t="s">
        <v>15</v>
      </c>
      <c r="O21" s="47" t="s">
        <v>42</v>
      </c>
      <c r="P21" s="1" t="s">
        <v>47</v>
      </c>
      <c r="Q21" s="1" t="s">
        <v>893</v>
      </c>
      <c r="R21" s="23">
        <v>110.18315018315018</v>
      </c>
      <c r="S21" s="23">
        <v>65.641025641025649</v>
      </c>
      <c r="T21" s="23">
        <v>56.143728157817151</v>
      </c>
      <c r="U21" s="23">
        <v>23.421901725812369</v>
      </c>
      <c r="V21" s="15">
        <v>4</v>
      </c>
      <c r="W21" s="15">
        <v>4</v>
      </c>
      <c r="X21" s="58">
        <v>-0.51790000000000003</v>
      </c>
      <c r="Y21" s="58">
        <v>9.6699999999999994E-2</v>
      </c>
      <c r="AA21" s="22" t="s">
        <v>15</v>
      </c>
      <c r="AB21" s="22" t="s">
        <v>15</v>
      </c>
      <c r="AC21" s="22" t="s">
        <v>15</v>
      </c>
      <c r="AD21" s="22" t="s">
        <v>15</v>
      </c>
      <c r="AE21" s="22" t="s">
        <v>15</v>
      </c>
      <c r="AF21" s="22" t="s">
        <v>15</v>
      </c>
      <c r="AG21" s="22" t="s">
        <v>15</v>
      </c>
      <c r="AH21" s="22" t="s">
        <v>15</v>
      </c>
      <c r="AJ21" s="35">
        <v>110.18315018315018</v>
      </c>
      <c r="AK21" s="35">
        <v>65.641025641025649</v>
      </c>
      <c r="AL21" s="35">
        <v>56.143728157817151</v>
      </c>
      <c r="AM21" s="35">
        <v>23.421901725812369</v>
      </c>
      <c r="AN21" s="37">
        <v>4</v>
      </c>
      <c r="AO21" s="37">
        <v>4</v>
      </c>
      <c r="AP21" s="61">
        <v>-0.51790000000000003</v>
      </c>
      <c r="AQ21" s="61">
        <v>9.6699999999999994E-2</v>
      </c>
    </row>
    <row r="22" spans="1:43" s="1" customFormat="1" ht="18">
      <c r="A22" s="2" t="s">
        <v>892</v>
      </c>
      <c r="B22" s="21">
        <v>20</v>
      </c>
      <c r="C22" s="1" t="s">
        <v>15</v>
      </c>
      <c r="D22" s="1">
        <v>550</v>
      </c>
      <c r="E22" s="1" t="s">
        <v>15</v>
      </c>
      <c r="F22" s="46">
        <v>8</v>
      </c>
      <c r="G22" s="2" t="s">
        <v>894</v>
      </c>
      <c r="H22" s="2" t="s">
        <v>895</v>
      </c>
      <c r="I22" s="1" t="s">
        <v>38</v>
      </c>
      <c r="J22" s="2" t="s">
        <v>56</v>
      </c>
      <c r="K22" s="2" t="s">
        <v>994</v>
      </c>
      <c r="L22" s="1" t="s">
        <v>992</v>
      </c>
      <c r="M22" s="1" t="s">
        <v>118</v>
      </c>
      <c r="N22" s="1" t="s">
        <v>15</v>
      </c>
      <c r="O22" s="47" t="s">
        <v>42</v>
      </c>
      <c r="P22" s="1" t="s">
        <v>47</v>
      </c>
      <c r="Q22" s="1" t="s">
        <v>893</v>
      </c>
      <c r="R22" s="23">
        <v>321.17216117216117</v>
      </c>
      <c r="S22" s="23">
        <v>235.60439560439559</v>
      </c>
      <c r="T22" s="23">
        <v>130.8894753539351</v>
      </c>
      <c r="U22" s="23">
        <v>130.54548139423434</v>
      </c>
      <c r="V22" s="15">
        <v>4</v>
      </c>
      <c r="W22" s="15">
        <v>4</v>
      </c>
      <c r="X22" s="58">
        <v>-0.30980000000000002</v>
      </c>
      <c r="Y22" s="58">
        <v>0.1183</v>
      </c>
      <c r="AA22" s="22" t="s">
        <v>15</v>
      </c>
      <c r="AB22" s="22" t="s">
        <v>15</v>
      </c>
      <c r="AC22" s="22" t="s">
        <v>15</v>
      </c>
      <c r="AD22" s="22" t="s">
        <v>15</v>
      </c>
      <c r="AE22" s="22" t="s">
        <v>15</v>
      </c>
      <c r="AF22" s="22" t="s">
        <v>15</v>
      </c>
      <c r="AG22" s="22" t="s">
        <v>15</v>
      </c>
      <c r="AH22" s="22" t="s">
        <v>15</v>
      </c>
      <c r="AJ22" s="35">
        <v>321.17216117216117</v>
      </c>
      <c r="AK22" s="35">
        <v>235.60439560439559</v>
      </c>
      <c r="AL22" s="35">
        <v>130.8894753539351</v>
      </c>
      <c r="AM22" s="35">
        <v>130.54548139423434</v>
      </c>
      <c r="AN22" s="37">
        <v>4</v>
      </c>
      <c r="AO22" s="37">
        <v>4</v>
      </c>
      <c r="AP22" s="61">
        <v>-0.30980000000000002</v>
      </c>
      <c r="AQ22" s="61">
        <v>0.1183</v>
      </c>
    </row>
    <row r="23" spans="1:43" s="1" customFormat="1" ht="18">
      <c r="A23" s="2" t="s">
        <v>892</v>
      </c>
      <c r="B23" s="21">
        <v>21</v>
      </c>
      <c r="C23" s="1" t="s">
        <v>15</v>
      </c>
      <c r="D23" s="1">
        <v>550</v>
      </c>
      <c r="E23" s="1" t="s">
        <v>15</v>
      </c>
      <c r="F23" s="46">
        <v>8</v>
      </c>
      <c r="G23" s="2" t="s">
        <v>894</v>
      </c>
      <c r="H23" s="2" t="s">
        <v>895</v>
      </c>
      <c r="I23" s="1" t="s">
        <v>38</v>
      </c>
      <c r="J23" s="2" t="s">
        <v>56</v>
      </c>
      <c r="K23" s="2" t="s">
        <v>994</v>
      </c>
      <c r="L23" s="1" t="s">
        <v>993</v>
      </c>
      <c r="M23" s="1" t="s">
        <v>118</v>
      </c>
      <c r="N23" s="1" t="s">
        <v>15</v>
      </c>
      <c r="O23" s="47" t="s">
        <v>42</v>
      </c>
      <c r="P23" s="1" t="s">
        <v>47</v>
      </c>
      <c r="Q23" s="1" t="s">
        <v>893</v>
      </c>
      <c r="R23" s="23">
        <v>745.49450549450557</v>
      </c>
      <c r="S23" s="23">
        <v>568.49816849816852</v>
      </c>
      <c r="T23" s="23">
        <v>133.1713162301387</v>
      </c>
      <c r="U23" s="23">
        <v>163.40386914107941</v>
      </c>
      <c r="V23" s="15">
        <v>4</v>
      </c>
      <c r="W23" s="15">
        <v>4</v>
      </c>
      <c r="X23" s="58">
        <v>-0.27100000000000002</v>
      </c>
      <c r="Y23" s="58">
        <v>2.86E-2</v>
      </c>
      <c r="AA23" s="22" t="s">
        <v>15</v>
      </c>
      <c r="AB23" s="22" t="s">
        <v>15</v>
      </c>
      <c r="AC23" s="22" t="s">
        <v>15</v>
      </c>
      <c r="AD23" s="22" t="s">
        <v>15</v>
      </c>
      <c r="AE23" s="22" t="s">
        <v>15</v>
      </c>
      <c r="AF23" s="22" t="s">
        <v>15</v>
      </c>
      <c r="AG23" s="22" t="s">
        <v>15</v>
      </c>
      <c r="AH23" s="22" t="s">
        <v>15</v>
      </c>
      <c r="AJ23" s="35">
        <v>745.49450549450557</v>
      </c>
      <c r="AK23" s="35">
        <v>568.49816849816852</v>
      </c>
      <c r="AL23" s="35">
        <v>133.1713162301387</v>
      </c>
      <c r="AM23" s="35">
        <v>163.40386914107941</v>
      </c>
      <c r="AN23" s="37">
        <v>4</v>
      </c>
      <c r="AO23" s="37">
        <v>4</v>
      </c>
      <c r="AP23" s="61">
        <v>-0.27100000000000002</v>
      </c>
      <c r="AQ23" s="61">
        <v>2.86E-2</v>
      </c>
    </row>
    <row r="24" spans="1:43" ht="18">
      <c r="A24" s="1" t="s">
        <v>896</v>
      </c>
      <c r="B24" s="21">
        <v>22</v>
      </c>
      <c r="C24" s="21">
        <v>400</v>
      </c>
      <c r="D24" s="21">
        <v>780</v>
      </c>
      <c r="E24" s="21">
        <v>380</v>
      </c>
      <c r="F24" s="45">
        <v>0.23</v>
      </c>
      <c r="G24" s="2" t="s">
        <v>15</v>
      </c>
      <c r="H24" s="2" t="s">
        <v>15</v>
      </c>
      <c r="I24" s="21" t="s">
        <v>38</v>
      </c>
      <c r="J24" s="21" t="s">
        <v>22</v>
      </c>
      <c r="K24" s="2" t="s">
        <v>887</v>
      </c>
      <c r="L24" s="21" t="s">
        <v>16</v>
      </c>
      <c r="M24" s="21" t="s">
        <v>898</v>
      </c>
      <c r="N24" s="21" t="s">
        <v>15</v>
      </c>
      <c r="O24" s="21" t="s">
        <v>16</v>
      </c>
      <c r="P24" s="1" t="s">
        <v>17</v>
      </c>
      <c r="Q24" s="21" t="s">
        <v>897</v>
      </c>
      <c r="R24" s="15">
        <v>5.1577356687898125E-2</v>
      </c>
      <c r="S24" s="15">
        <v>6.4218439490445853E-2</v>
      </c>
      <c r="T24" s="15">
        <v>9.2010637247154515E-3</v>
      </c>
      <c r="U24" s="15">
        <v>2.4941167305824748E-2</v>
      </c>
      <c r="V24" s="15">
        <v>4</v>
      </c>
      <c r="W24" s="15">
        <v>4</v>
      </c>
      <c r="X24" s="58">
        <v>0.21920000000000001</v>
      </c>
      <c r="Y24" s="58">
        <v>4.5699999999999998E-2</v>
      </c>
      <c r="AA24" s="11">
        <v>5.1577356687898125E-2</v>
      </c>
      <c r="AB24" s="11">
        <v>6.4218439490445853E-2</v>
      </c>
      <c r="AC24" s="11">
        <v>9.2010637247154515E-3</v>
      </c>
      <c r="AD24" s="11">
        <v>2.4941167305824748E-2</v>
      </c>
      <c r="AE24" s="11">
        <v>4</v>
      </c>
      <c r="AF24" s="11">
        <v>4</v>
      </c>
      <c r="AG24" s="60">
        <v>0.21920000000000001</v>
      </c>
      <c r="AH24" s="60">
        <v>4.5699999999999998E-2</v>
      </c>
      <c r="AJ24" s="35" t="s">
        <v>15</v>
      </c>
      <c r="AK24" s="35" t="s">
        <v>15</v>
      </c>
      <c r="AL24" s="35" t="s">
        <v>15</v>
      </c>
      <c r="AM24" s="35" t="s">
        <v>15</v>
      </c>
      <c r="AN24" s="35" t="s">
        <v>15</v>
      </c>
      <c r="AO24" s="35" t="s">
        <v>15</v>
      </c>
      <c r="AP24" s="35" t="s">
        <v>15</v>
      </c>
      <c r="AQ24" s="35" t="s">
        <v>15</v>
      </c>
    </row>
    <row r="25" spans="1:43" ht="18">
      <c r="A25" s="1" t="s">
        <v>896</v>
      </c>
      <c r="B25" s="21">
        <v>23</v>
      </c>
      <c r="C25" s="21">
        <v>400</v>
      </c>
      <c r="D25" s="21">
        <v>780</v>
      </c>
      <c r="E25" s="21">
        <v>380</v>
      </c>
      <c r="F25" s="45">
        <v>0.23</v>
      </c>
      <c r="G25" s="2" t="s">
        <v>15</v>
      </c>
      <c r="H25" s="2" t="s">
        <v>15</v>
      </c>
      <c r="I25" s="21" t="s">
        <v>38</v>
      </c>
      <c r="J25" s="21" t="s">
        <v>22</v>
      </c>
      <c r="K25" s="2" t="s">
        <v>887</v>
      </c>
      <c r="L25" s="21" t="s">
        <v>16</v>
      </c>
      <c r="M25" s="21" t="s">
        <v>898</v>
      </c>
      <c r="N25" s="21" t="s">
        <v>15</v>
      </c>
      <c r="O25" s="21" t="s">
        <v>16</v>
      </c>
      <c r="P25" s="1" t="s">
        <v>17</v>
      </c>
      <c r="Q25" s="21" t="s">
        <v>899</v>
      </c>
      <c r="R25" s="15">
        <v>6.4742961783439482E-2</v>
      </c>
      <c r="S25" s="15">
        <v>5.352114649681524E-2</v>
      </c>
      <c r="T25" s="15">
        <v>1.2937260382598377E-2</v>
      </c>
      <c r="U25" s="15">
        <v>9.511441893508327E-3</v>
      </c>
      <c r="V25" s="15">
        <v>4</v>
      </c>
      <c r="W25" s="15">
        <v>4</v>
      </c>
      <c r="X25" s="58">
        <v>-0.1903</v>
      </c>
      <c r="Y25" s="58">
        <v>1.7899999999999999E-2</v>
      </c>
      <c r="AA25" s="11">
        <v>6.4742961783439482E-2</v>
      </c>
      <c r="AB25" s="11">
        <v>5.352114649681524E-2</v>
      </c>
      <c r="AC25" s="11">
        <v>1.2937260382598377E-2</v>
      </c>
      <c r="AD25" s="11">
        <v>9.511441893508327E-3</v>
      </c>
      <c r="AE25" s="11">
        <v>4</v>
      </c>
      <c r="AF25" s="11">
        <v>4</v>
      </c>
      <c r="AG25" s="60">
        <v>-0.1903</v>
      </c>
      <c r="AH25" s="60">
        <v>1.7899999999999999E-2</v>
      </c>
      <c r="AJ25" s="35" t="s">
        <v>15</v>
      </c>
      <c r="AK25" s="35" t="s">
        <v>15</v>
      </c>
      <c r="AL25" s="35" t="s">
        <v>15</v>
      </c>
      <c r="AM25" s="35" t="s">
        <v>15</v>
      </c>
      <c r="AN25" s="35" t="s">
        <v>15</v>
      </c>
      <c r="AO25" s="35" t="s">
        <v>15</v>
      </c>
      <c r="AP25" s="35" t="s">
        <v>15</v>
      </c>
      <c r="AQ25" s="35" t="s">
        <v>15</v>
      </c>
    </row>
    <row r="26" spans="1:43" ht="18">
      <c r="A26" s="1" t="s">
        <v>896</v>
      </c>
      <c r="B26" s="21">
        <v>24</v>
      </c>
      <c r="C26" s="21">
        <v>400</v>
      </c>
      <c r="D26" s="21">
        <v>780</v>
      </c>
      <c r="E26" s="21">
        <v>380</v>
      </c>
      <c r="F26" s="45">
        <v>0.23</v>
      </c>
      <c r="G26" s="2" t="s">
        <v>15</v>
      </c>
      <c r="H26" s="2" t="s">
        <v>15</v>
      </c>
      <c r="I26" s="21" t="s">
        <v>38</v>
      </c>
      <c r="J26" s="21" t="s">
        <v>22</v>
      </c>
      <c r="K26" s="2" t="s">
        <v>887</v>
      </c>
      <c r="L26" s="21" t="s">
        <v>16</v>
      </c>
      <c r="M26" s="21" t="s">
        <v>898</v>
      </c>
      <c r="N26" s="21" t="s">
        <v>15</v>
      </c>
      <c r="O26" s="21" t="s">
        <v>16</v>
      </c>
      <c r="P26" s="1" t="s">
        <v>17</v>
      </c>
      <c r="Q26" s="21" t="s">
        <v>900</v>
      </c>
      <c r="R26" s="15">
        <v>4.9020668789808944E-2</v>
      </c>
      <c r="S26" s="15">
        <v>4.2724585987261109E-2</v>
      </c>
      <c r="T26" s="15">
        <v>1.7595160817511248E-2</v>
      </c>
      <c r="U26" s="15">
        <v>1.5248908782850998E-2</v>
      </c>
      <c r="V26" s="15">
        <v>4</v>
      </c>
      <c r="W26" s="15">
        <v>4</v>
      </c>
      <c r="X26" s="58">
        <v>-0.13750000000000001</v>
      </c>
      <c r="Y26" s="58">
        <v>6.4100000000000004E-2</v>
      </c>
      <c r="AA26" s="11">
        <v>4.9020668789808944E-2</v>
      </c>
      <c r="AB26" s="11">
        <v>4.2724585987261109E-2</v>
      </c>
      <c r="AC26" s="11">
        <v>1.7595160817511248E-2</v>
      </c>
      <c r="AD26" s="11">
        <v>1.5248908782850998E-2</v>
      </c>
      <c r="AE26" s="11">
        <v>4</v>
      </c>
      <c r="AF26" s="11">
        <v>4</v>
      </c>
      <c r="AG26" s="60">
        <v>-0.13750000000000001</v>
      </c>
      <c r="AH26" s="60">
        <v>6.4100000000000004E-2</v>
      </c>
      <c r="AJ26" s="35" t="s">
        <v>15</v>
      </c>
      <c r="AK26" s="35" t="s">
        <v>15</v>
      </c>
      <c r="AL26" s="35" t="s">
        <v>15</v>
      </c>
      <c r="AM26" s="35" t="s">
        <v>15</v>
      </c>
      <c r="AN26" s="35" t="s">
        <v>15</v>
      </c>
      <c r="AO26" s="35" t="s">
        <v>15</v>
      </c>
      <c r="AP26" s="35" t="s">
        <v>15</v>
      </c>
      <c r="AQ26" s="35" t="s">
        <v>15</v>
      </c>
    </row>
    <row r="27" spans="1:43" ht="18">
      <c r="A27" s="1" t="s">
        <v>896</v>
      </c>
      <c r="B27" s="21">
        <v>25</v>
      </c>
      <c r="C27" s="21">
        <v>400</v>
      </c>
      <c r="D27" s="21">
        <v>780</v>
      </c>
      <c r="E27" s="21">
        <v>380</v>
      </c>
      <c r="F27" s="45">
        <v>0.23</v>
      </c>
      <c r="G27" s="2" t="s">
        <v>15</v>
      </c>
      <c r="H27" s="2" t="s">
        <v>15</v>
      </c>
      <c r="I27" s="21" t="s">
        <v>38</v>
      </c>
      <c r="J27" s="21" t="s">
        <v>22</v>
      </c>
      <c r="K27" s="2" t="s">
        <v>887</v>
      </c>
      <c r="L27" s="21" t="s">
        <v>16</v>
      </c>
      <c r="M27" s="21" t="s">
        <v>898</v>
      </c>
      <c r="N27" s="21" t="s">
        <v>15</v>
      </c>
      <c r="O27" s="21" t="s">
        <v>16</v>
      </c>
      <c r="P27" s="1" t="s">
        <v>17</v>
      </c>
      <c r="Q27" s="21" t="s">
        <v>901</v>
      </c>
      <c r="R27" s="15">
        <v>6.0509235668789803E-2</v>
      </c>
      <c r="S27" s="15">
        <v>6.6418471337579651E-2</v>
      </c>
      <c r="T27" s="15">
        <v>7.6429640780639628E-3</v>
      </c>
      <c r="U27" s="15">
        <v>2.4686152520569375E-2</v>
      </c>
      <c r="V27" s="15">
        <v>4</v>
      </c>
      <c r="W27" s="15">
        <v>4</v>
      </c>
      <c r="X27" s="58">
        <v>9.3200000000000005E-2</v>
      </c>
      <c r="Y27" s="58">
        <v>3.85E-2</v>
      </c>
      <c r="AA27" s="11">
        <v>6.0509235668789803E-2</v>
      </c>
      <c r="AB27" s="11">
        <v>6.6418471337579651E-2</v>
      </c>
      <c r="AC27" s="11">
        <v>7.6429640780639628E-3</v>
      </c>
      <c r="AD27" s="11">
        <v>2.4686152520569375E-2</v>
      </c>
      <c r="AE27" s="11">
        <v>4</v>
      </c>
      <c r="AF27" s="11">
        <v>4</v>
      </c>
      <c r="AG27" s="60">
        <v>9.3200000000000005E-2</v>
      </c>
      <c r="AH27" s="60">
        <v>3.85E-2</v>
      </c>
      <c r="AJ27" s="35" t="s">
        <v>15</v>
      </c>
      <c r="AK27" s="35" t="s">
        <v>15</v>
      </c>
      <c r="AL27" s="35" t="s">
        <v>15</v>
      </c>
      <c r="AM27" s="35" t="s">
        <v>15</v>
      </c>
      <c r="AN27" s="35" t="s">
        <v>15</v>
      </c>
      <c r="AO27" s="35" t="s">
        <v>15</v>
      </c>
      <c r="AP27" s="35" t="s">
        <v>15</v>
      </c>
      <c r="AQ27" s="35" t="s">
        <v>15</v>
      </c>
    </row>
    <row r="28" spans="1:43" ht="18">
      <c r="A28" s="1" t="s">
        <v>896</v>
      </c>
      <c r="B28" s="21">
        <v>26</v>
      </c>
      <c r="C28" s="21">
        <v>400</v>
      </c>
      <c r="D28" s="21">
        <v>780</v>
      </c>
      <c r="E28" s="21">
        <v>380</v>
      </c>
      <c r="F28" s="45">
        <v>0.23</v>
      </c>
      <c r="G28" s="2" t="s">
        <v>15</v>
      </c>
      <c r="H28" s="2" t="s">
        <v>15</v>
      </c>
      <c r="I28" s="21" t="s">
        <v>38</v>
      </c>
      <c r="J28" s="21" t="s">
        <v>22</v>
      </c>
      <c r="K28" s="2" t="s">
        <v>887</v>
      </c>
      <c r="L28" s="21" t="s">
        <v>16</v>
      </c>
      <c r="M28" s="21" t="s">
        <v>898</v>
      </c>
      <c r="N28" s="21" t="s">
        <v>15</v>
      </c>
      <c r="O28" s="21" t="s">
        <v>16</v>
      </c>
      <c r="P28" s="1" t="s">
        <v>17</v>
      </c>
      <c r="Q28" s="21" t="s">
        <v>902</v>
      </c>
      <c r="R28" s="15">
        <v>0.12724790966994839</v>
      </c>
      <c r="S28" s="15">
        <v>0.11061735668789811</v>
      </c>
      <c r="T28" s="15">
        <v>6.784403560744863E-2</v>
      </c>
      <c r="U28" s="15">
        <v>2.4736920277192872E-2</v>
      </c>
      <c r="V28" s="15">
        <v>4</v>
      </c>
      <c r="W28" s="15">
        <v>4</v>
      </c>
      <c r="X28" s="58">
        <v>-0.1401</v>
      </c>
      <c r="Y28" s="58">
        <v>8.3599999999999994E-2</v>
      </c>
      <c r="AA28" s="11">
        <v>0.12724790966994839</v>
      </c>
      <c r="AB28" s="11">
        <v>0.11061735668789811</v>
      </c>
      <c r="AC28" s="11">
        <v>6.784403560744863E-2</v>
      </c>
      <c r="AD28" s="11">
        <v>2.4736920277192872E-2</v>
      </c>
      <c r="AE28" s="11">
        <v>4</v>
      </c>
      <c r="AF28" s="11">
        <v>4</v>
      </c>
      <c r="AG28" s="60">
        <v>-0.1401</v>
      </c>
      <c r="AH28" s="60">
        <v>8.3599999999999994E-2</v>
      </c>
      <c r="AJ28" s="35" t="s">
        <v>15</v>
      </c>
      <c r="AK28" s="35" t="s">
        <v>15</v>
      </c>
      <c r="AL28" s="35" t="s">
        <v>15</v>
      </c>
      <c r="AM28" s="35" t="s">
        <v>15</v>
      </c>
      <c r="AN28" s="35" t="s">
        <v>15</v>
      </c>
      <c r="AO28" s="35" t="s">
        <v>15</v>
      </c>
      <c r="AP28" s="35" t="s">
        <v>15</v>
      </c>
      <c r="AQ28" s="35" t="s">
        <v>15</v>
      </c>
    </row>
    <row r="29" spans="1:43" ht="18">
      <c r="A29" s="1" t="s">
        <v>896</v>
      </c>
      <c r="B29" s="21">
        <v>27</v>
      </c>
      <c r="C29" s="21">
        <v>400</v>
      </c>
      <c r="D29" s="21">
        <v>780</v>
      </c>
      <c r="E29" s="21">
        <v>380</v>
      </c>
      <c r="F29" s="45">
        <v>0.23</v>
      </c>
      <c r="G29" s="2" t="s">
        <v>15</v>
      </c>
      <c r="H29" s="2" t="s">
        <v>15</v>
      </c>
      <c r="I29" s="21" t="s">
        <v>38</v>
      </c>
      <c r="J29" s="21" t="s">
        <v>22</v>
      </c>
      <c r="K29" s="2" t="s">
        <v>887</v>
      </c>
      <c r="L29" s="21" t="s">
        <v>16</v>
      </c>
      <c r="M29" s="21" t="s">
        <v>898</v>
      </c>
      <c r="N29" s="21" t="s">
        <v>15</v>
      </c>
      <c r="O29" s="21" t="s">
        <v>16</v>
      </c>
      <c r="P29" s="1" t="s">
        <v>17</v>
      </c>
      <c r="Q29" s="21" t="s">
        <v>903</v>
      </c>
      <c r="R29" s="15">
        <v>5.0351751592356726E-2</v>
      </c>
      <c r="S29" s="15">
        <v>7.9639299363057359E-2</v>
      </c>
      <c r="T29" s="15">
        <v>2.4632181952722751E-2</v>
      </c>
      <c r="U29" s="15">
        <v>1.1750326537387912E-2</v>
      </c>
      <c r="V29" s="15">
        <v>4</v>
      </c>
      <c r="W29" s="15">
        <v>4</v>
      </c>
      <c r="X29" s="58">
        <v>0.45850000000000002</v>
      </c>
      <c r="Y29" s="58">
        <v>6.5299999999999997E-2</v>
      </c>
      <c r="AA29" s="11">
        <v>5.0351751592356726E-2</v>
      </c>
      <c r="AB29" s="11">
        <v>7.9639299363057359E-2</v>
      </c>
      <c r="AC29" s="11">
        <v>2.4632181952722751E-2</v>
      </c>
      <c r="AD29" s="11">
        <v>1.1750326537387912E-2</v>
      </c>
      <c r="AE29" s="11">
        <v>4</v>
      </c>
      <c r="AF29" s="11">
        <v>4</v>
      </c>
      <c r="AG29" s="60">
        <v>0.45850000000000002</v>
      </c>
      <c r="AH29" s="60">
        <v>6.5299999999999997E-2</v>
      </c>
      <c r="AJ29" s="35" t="s">
        <v>15</v>
      </c>
      <c r="AK29" s="35" t="s">
        <v>15</v>
      </c>
      <c r="AL29" s="35" t="s">
        <v>15</v>
      </c>
      <c r="AM29" s="35" t="s">
        <v>15</v>
      </c>
      <c r="AN29" s="35" t="s">
        <v>15</v>
      </c>
      <c r="AO29" s="35" t="s">
        <v>15</v>
      </c>
      <c r="AP29" s="35" t="s">
        <v>15</v>
      </c>
      <c r="AQ29" s="35" t="s">
        <v>15</v>
      </c>
    </row>
    <row r="30" spans="1:43" ht="18">
      <c r="A30" s="1" t="s">
        <v>896</v>
      </c>
      <c r="B30" s="21">
        <v>28</v>
      </c>
      <c r="C30" s="21">
        <v>400</v>
      </c>
      <c r="D30" s="21">
        <v>780</v>
      </c>
      <c r="E30" s="21">
        <v>380</v>
      </c>
      <c r="F30" s="45">
        <v>0.23</v>
      </c>
      <c r="G30" s="2" t="s">
        <v>15</v>
      </c>
      <c r="H30" s="2" t="s">
        <v>15</v>
      </c>
      <c r="I30" s="21" t="s">
        <v>38</v>
      </c>
      <c r="J30" s="21" t="s">
        <v>22</v>
      </c>
      <c r="K30" s="2" t="s">
        <v>887</v>
      </c>
      <c r="L30" s="21" t="s">
        <v>904</v>
      </c>
      <c r="M30" s="21" t="s">
        <v>898</v>
      </c>
      <c r="N30" s="21" t="s">
        <v>15</v>
      </c>
      <c r="O30" s="21" t="s">
        <v>16</v>
      </c>
      <c r="P30" s="1" t="s">
        <v>17</v>
      </c>
      <c r="Q30" s="21" t="s">
        <v>897</v>
      </c>
      <c r="R30" s="15">
        <v>7.3014840764331235E-2</v>
      </c>
      <c r="S30" s="15">
        <v>9.4069394904458634E-2</v>
      </c>
      <c r="T30" s="15">
        <v>1.8384253282671251E-2</v>
      </c>
      <c r="U30" s="15">
        <v>2.1509696319993245E-2</v>
      </c>
      <c r="V30" s="15">
        <v>4</v>
      </c>
      <c r="W30" s="15">
        <v>4</v>
      </c>
      <c r="X30" s="58">
        <v>0.25340000000000001</v>
      </c>
      <c r="Y30" s="58">
        <v>2.8899999999999999E-2</v>
      </c>
      <c r="AA30" s="11">
        <v>7.3014840764331235E-2</v>
      </c>
      <c r="AB30" s="11">
        <v>9.4069394904458634E-2</v>
      </c>
      <c r="AC30" s="11">
        <v>1.8384253282671251E-2</v>
      </c>
      <c r="AD30" s="11">
        <v>2.1509696319993245E-2</v>
      </c>
      <c r="AE30" s="11">
        <v>4</v>
      </c>
      <c r="AF30" s="11">
        <v>4</v>
      </c>
      <c r="AG30" s="60">
        <v>0.25340000000000001</v>
      </c>
      <c r="AH30" s="60">
        <v>2.8899999999999999E-2</v>
      </c>
      <c r="AJ30" s="35" t="s">
        <v>15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</row>
    <row r="31" spans="1:43" ht="18">
      <c r="A31" s="1" t="s">
        <v>896</v>
      </c>
      <c r="B31" s="21">
        <v>29</v>
      </c>
      <c r="C31" s="21">
        <v>400</v>
      </c>
      <c r="D31" s="21">
        <v>780</v>
      </c>
      <c r="E31" s="21">
        <v>380</v>
      </c>
      <c r="F31" s="45">
        <v>0.23</v>
      </c>
      <c r="G31" s="2" t="s">
        <v>15</v>
      </c>
      <c r="H31" s="2" t="s">
        <v>15</v>
      </c>
      <c r="I31" s="21" t="s">
        <v>38</v>
      </c>
      <c r="J31" s="21" t="s">
        <v>22</v>
      </c>
      <c r="K31" s="2" t="s">
        <v>887</v>
      </c>
      <c r="L31" s="21" t="s">
        <v>904</v>
      </c>
      <c r="M31" s="21" t="s">
        <v>898</v>
      </c>
      <c r="N31" s="21" t="s">
        <v>15</v>
      </c>
      <c r="O31" s="21" t="s">
        <v>16</v>
      </c>
      <c r="P31" s="1" t="s">
        <v>17</v>
      </c>
      <c r="Q31" s="21" t="s">
        <v>899</v>
      </c>
      <c r="R31" s="15">
        <v>0.10331178343949041</v>
      </c>
      <c r="S31" s="15">
        <v>0.10786448407643312</v>
      </c>
      <c r="T31" s="15">
        <v>6.8346843297476131E-2</v>
      </c>
      <c r="U31" s="15">
        <v>2.2105415838198753E-2</v>
      </c>
      <c r="V31" s="15">
        <v>4</v>
      </c>
      <c r="W31" s="15">
        <v>4</v>
      </c>
      <c r="X31" s="58">
        <v>4.3099999999999999E-2</v>
      </c>
      <c r="Y31" s="58">
        <v>0.11990000000000001</v>
      </c>
      <c r="AA31" s="11">
        <v>0.10331178343949041</v>
      </c>
      <c r="AB31" s="11">
        <v>0.10786448407643312</v>
      </c>
      <c r="AC31" s="11">
        <v>6.8346843297476131E-2</v>
      </c>
      <c r="AD31" s="11">
        <v>2.2105415838198753E-2</v>
      </c>
      <c r="AE31" s="11">
        <v>4</v>
      </c>
      <c r="AF31" s="11">
        <v>4</v>
      </c>
      <c r="AG31" s="60">
        <v>4.3099999999999999E-2</v>
      </c>
      <c r="AH31" s="60">
        <v>0.11990000000000001</v>
      </c>
      <c r="AJ31" s="35" t="s">
        <v>15</v>
      </c>
      <c r="AK31" s="35" t="s">
        <v>15</v>
      </c>
      <c r="AL31" s="35" t="s">
        <v>15</v>
      </c>
      <c r="AM31" s="35" t="s">
        <v>15</v>
      </c>
      <c r="AN31" s="35" t="s">
        <v>15</v>
      </c>
      <c r="AO31" s="35" t="s">
        <v>15</v>
      </c>
      <c r="AP31" s="35" t="s">
        <v>15</v>
      </c>
      <c r="AQ31" s="35" t="s">
        <v>15</v>
      </c>
    </row>
    <row r="32" spans="1:43" ht="18">
      <c r="A32" s="1" t="s">
        <v>896</v>
      </c>
      <c r="B32" s="21">
        <v>30</v>
      </c>
      <c r="C32" s="21">
        <v>400</v>
      </c>
      <c r="D32" s="21">
        <v>780</v>
      </c>
      <c r="E32" s="21">
        <v>380</v>
      </c>
      <c r="F32" s="45">
        <v>0.23</v>
      </c>
      <c r="G32" s="2" t="s">
        <v>15</v>
      </c>
      <c r="H32" s="2" t="s">
        <v>15</v>
      </c>
      <c r="I32" s="21" t="s">
        <v>38</v>
      </c>
      <c r="J32" s="21" t="s">
        <v>22</v>
      </c>
      <c r="K32" s="2" t="s">
        <v>887</v>
      </c>
      <c r="L32" s="21" t="s">
        <v>904</v>
      </c>
      <c r="M32" s="21" t="s">
        <v>898</v>
      </c>
      <c r="N32" s="21" t="s">
        <v>15</v>
      </c>
      <c r="O32" s="21" t="s">
        <v>16</v>
      </c>
      <c r="P32" s="1" t="s">
        <v>17</v>
      </c>
      <c r="Q32" s="21" t="s">
        <v>900</v>
      </c>
      <c r="R32" s="15">
        <v>5.8932420382165632E-2</v>
      </c>
      <c r="S32" s="15">
        <v>4.9092038216560538E-2</v>
      </c>
      <c r="T32" s="15">
        <v>8.2070900984139369E-3</v>
      </c>
      <c r="U32" s="15">
        <v>2.6213458976998876E-2</v>
      </c>
      <c r="V32" s="15">
        <v>4</v>
      </c>
      <c r="W32" s="15">
        <v>4</v>
      </c>
      <c r="X32" s="58">
        <v>-0.1827</v>
      </c>
      <c r="Y32" s="58">
        <v>7.6100000000000001E-2</v>
      </c>
      <c r="AA32" s="11">
        <v>5.8932420382165632E-2</v>
      </c>
      <c r="AB32" s="11">
        <v>4.9092038216560538E-2</v>
      </c>
      <c r="AC32" s="11">
        <v>8.2070900984139369E-3</v>
      </c>
      <c r="AD32" s="11">
        <v>2.6213458976998876E-2</v>
      </c>
      <c r="AE32" s="11">
        <v>4</v>
      </c>
      <c r="AF32" s="11">
        <v>4</v>
      </c>
      <c r="AG32" s="60">
        <v>-0.1827</v>
      </c>
      <c r="AH32" s="60">
        <v>7.6100000000000001E-2</v>
      </c>
      <c r="AJ32" s="35" t="s">
        <v>15</v>
      </c>
      <c r="AK32" s="35" t="s">
        <v>15</v>
      </c>
      <c r="AL32" s="35" t="s">
        <v>15</v>
      </c>
      <c r="AM32" s="35" t="s">
        <v>15</v>
      </c>
      <c r="AN32" s="35" t="s">
        <v>15</v>
      </c>
      <c r="AO32" s="35" t="s">
        <v>15</v>
      </c>
      <c r="AP32" s="35" t="s">
        <v>15</v>
      </c>
      <c r="AQ32" s="35" t="s">
        <v>15</v>
      </c>
    </row>
    <row r="33" spans="1:43" ht="18">
      <c r="A33" s="1" t="s">
        <v>896</v>
      </c>
      <c r="B33" s="21">
        <v>31</v>
      </c>
      <c r="C33" s="21">
        <v>400</v>
      </c>
      <c r="D33" s="21">
        <v>780</v>
      </c>
      <c r="E33" s="21">
        <v>380</v>
      </c>
      <c r="F33" s="45">
        <v>0.23</v>
      </c>
      <c r="G33" s="2" t="s">
        <v>15</v>
      </c>
      <c r="H33" s="2" t="s">
        <v>15</v>
      </c>
      <c r="I33" s="21" t="s">
        <v>38</v>
      </c>
      <c r="J33" s="21" t="s">
        <v>22</v>
      </c>
      <c r="K33" s="2" t="s">
        <v>887</v>
      </c>
      <c r="L33" s="21" t="s">
        <v>904</v>
      </c>
      <c r="M33" s="21" t="s">
        <v>898</v>
      </c>
      <c r="N33" s="21" t="s">
        <v>15</v>
      </c>
      <c r="O33" s="21" t="s">
        <v>16</v>
      </c>
      <c r="P33" s="1" t="s">
        <v>17</v>
      </c>
      <c r="Q33" s="21" t="s">
        <v>901</v>
      </c>
      <c r="R33" s="15">
        <v>9.7362707006369453E-2</v>
      </c>
      <c r="S33" s="15">
        <v>6.0966019108280277E-2</v>
      </c>
      <c r="T33" s="15">
        <v>4.7296640163476504E-2</v>
      </c>
      <c r="U33" s="15">
        <v>2.0421673524358377E-2</v>
      </c>
      <c r="V33" s="15">
        <v>4</v>
      </c>
      <c r="W33" s="15">
        <v>4</v>
      </c>
      <c r="X33" s="58">
        <v>-0.46810000000000002</v>
      </c>
      <c r="Y33" s="58">
        <v>8.6999999999999994E-2</v>
      </c>
      <c r="AA33" s="11">
        <v>9.7362707006369453E-2</v>
      </c>
      <c r="AB33" s="11">
        <v>6.0966019108280277E-2</v>
      </c>
      <c r="AC33" s="11">
        <v>4.7296640163476504E-2</v>
      </c>
      <c r="AD33" s="11">
        <v>2.0421673524358377E-2</v>
      </c>
      <c r="AE33" s="11">
        <v>4</v>
      </c>
      <c r="AF33" s="11">
        <v>4</v>
      </c>
      <c r="AG33" s="60">
        <v>-0.46810000000000002</v>
      </c>
      <c r="AH33" s="60">
        <v>8.6999999999999994E-2</v>
      </c>
      <c r="AJ33" s="35" t="s">
        <v>15</v>
      </c>
      <c r="AK33" s="35" t="s">
        <v>15</v>
      </c>
      <c r="AL33" s="35" t="s">
        <v>15</v>
      </c>
      <c r="AM33" s="35" t="s">
        <v>15</v>
      </c>
      <c r="AN33" s="35" t="s">
        <v>15</v>
      </c>
      <c r="AO33" s="35" t="s">
        <v>15</v>
      </c>
      <c r="AP33" s="35" t="s">
        <v>15</v>
      </c>
      <c r="AQ33" s="35" t="s">
        <v>15</v>
      </c>
    </row>
    <row r="34" spans="1:43" ht="18">
      <c r="A34" s="1" t="s">
        <v>896</v>
      </c>
      <c r="B34" s="21">
        <v>32</v>
      </c>
      <c r="C34" s="21">
        <v>400</v>
      </c>
      <c r="D34" s="21">
        <v>780</v>
      </c>
      <c r="E34" s="21">
        <v>380</v>
      </c>
      <c r="F34" s="45">
        <v>0.23</v>
      </c>
      <c r="G34" s="2" t="s">
        <v>15</v>
      </c>
      <c r="H34" s="2" t="s">
        <v>15</v>
      </c>
      <c r="I34" s="21" t="s">
        <v>38</v>
      </c>
      <c r="J34" s="21" t="s">
        <v>22</v>
      </c>
      <c r="K34" s="2" t="s">
        <v>887</v>
      </c>
      <c r="L34" s="21" t="s">
        <v>904</v>
      </c>
      <c r="M34" s="21" t="s">
        <v>898</v>
      </c>
      <c r="N34" s="21" t="s">
        <v>15</v>
      </c>
      <c r="O34" s="21" t="s">
        <v>16</v>
      </c>
      <c r="P34" s="1" t="s">
        <v>17</v>
      </c>
      <c r="Q34" s="21" t="s">
        <v>902</v>
      </c>
      <c r="R34" s="15">
        <v>0.30086755066589499</v>
      </c>
      <c r="S34" s="15">
        <v>0.31552996815286627</v>
      </c>
      <c r="T34" s="15">
        <v>0.11129402426055025</v>
      </c>
      <c r="U34" s="15">
        <v>0.14862525214154249</v>
      </c>
      <c r="V34" s="15">
        <v>4</v>
      </c>
      <c r="W34" s="15">
        <v>4</v>
      </c>
      <c r="X34" s="58">
        <v>4.7600000000000003E-2</v>
      </c>
      <c r="Y34" s="58">
        <v>8.9700000000000002E-2</v>
      </c>
      <c r="AA34" s="11">
        <v>0.30086755066589499</v>
      </c>
      <c r="AB34" s="11">
        <v>0.31552996815286627</v>
      </c>
      <c r="AC34" s="11">
        <v>0.11129402426055025</v>
      </c>
      <c r="AD34" s="11">
        <v>0.14862525214154249</v>
      </c>
      <c r="AE34" s="11">
        <v>4</v>
      </c>
      <c r="AF34" s="11">
        <v>4</v>
      </c>
      <c r="AG34" s="60">
        <v>4.7600000000000003E-2</v>
      </c>
      <c r="AH34" s="60">
        <v>8.9700000000000002E-2</v>
      </c>
      <c r="AJ34" s="35" t="s">
        <v>15</v>
      </c>
      <c r="AK34" s="35" t="s">
        <v>15</v>
      </c>
      <c r="AL34" s="35" t="s">
        <v>15</v>
      </c>
      <c r="AM34" s="35" t="s">
        <v>15</v>
      </c>
      <c r="AN34" s="35" t="s">
        <v>15</v>
      </c>
      <c r="AO34" s="35" t="s">
        <v>15</v>
      </c>
      <c r="AP34" s="35" t="s">
        <v>15</v>
      </c>
      <c r="AQ34" s="35" t="s">
        <v>15</v>
      </c>
    </row>
    <row r="35" spans="1:43" ht="18">
      <c r="A35" s="1" t="s">
        <v>896</v>
      </c>
      <c r="B35" s="21">
        <v>33</v>
      </c>
      <c r="C35" s="21">
        <v>400</v>
      </c>
      <c r="D35" s="21">
        <v>780</v>
      </c>
      <c r="E35" s="21">
        <v>380</v>
      </c>
      <c r="F35" s="45">
        <v>0.23</v>
      </c>
      <c r="G35" s="2" t="s">
        <v>15</v>
      </c>
      <c r="H35" s="2" t="s">
        <v>15</v>
      </c>
      <c r="I35" s="21" t="s">
        <v>38</v>
      </c>
      <c r="J35" s="21" t="s">
        <v>22</v>
      </c>
      <c r="K35" s="2" t="s">
        <v>887</v>
      </c>
      <c r="L35" s="21" t="s">
        <v>904</v>
      </c>
      <c r="M35" s="21" t="s">
        <v>898</v>
      </c>
      <c r="N35" s="21" t="s">
        <v>15</v>
      </c>
      <c r="O35" s="21" t="s">
        <v>16</v>
      </c>
      <c r="P35" s="1" t="s">
        <v>17</v>
      </c>
      <c r="Q35" s="21" t="s">
        <v>903</v>
      </c>
      <c r="R35" s="15">
        <v>6.0549936305732466E-2</v>
      </c>
      <c r="S35" s="15">
        <v>5.6759044585987253E-2</v>
      </c>
      <c r="T35" s="15">
        <v>1.5056801462015124E-2</v>
      </c>
      <c r="U35" s="15">
        <v>1.8509902811888624E-2</v>
      </c>
      <c r="V35" s="15">
        <v>4</v>
      </c>
      <c r="W35" s="15">
        <v>4</v>
      </c>
      <c r="X35" s="58">
        <v>-6.4699999999999994E-2</v>
      </c>
      <c r="Y35" s="58">
        <v>4.2000000000000003E-2</v>
      </c>
      <c r="AA35" s="11">
        <v>6.0549936305732466E-2</v>
      </c>
      <c r="AB35" s="11">
        <v>5.6759044585987253E-2</v>
      </c>
      <c r="AC35" s="11">
        <v>1.5056801462015124E-2</v>
      </c>
      <c r="AD35" s="11">
        <v>1.8509902811888624E-2</v>
      </c>
      <c r="AE35" s="11">
        <v>4</v>
      </c>
      <c r="AF35" s="11">
        <v>4</v>
      </c>
      <c r="AG35" s="60">
        <v>-6.4699999999999994E-2</v>
      </c>
      <c r="AH35" s="60">
        <v>4.2000000000000003E-2</v>
      </c>
      <c r="AJ35" s="35" t="s">
        <v>15</v>
      </c>
      <c r="AK35" s="35" t="s">
        <v>15</v>
      </c>
      <c r="AL35" s="35" t="s">
        <v>15</v>
      </c>
      <c r="AM35" s="35" t="s">
        <v>15</v>
      </c>
      <c r="AN35" s="35" t="s">
        <v>15</v>
      </c>
      <c r="AO35" s="35" t="s">
        <v>15</v>
      </c>
      <c r="AP35" s="35" t="s">
        <v>15</v>
      </c>
      <c r="AQ35" s="35" t="s">
        <v>15</v>
      </c>
    </row>
    <row r="36" spans="1:43" s="1" customFormat="1" ht="18">
      <c r="A36" s="1" t="s">
        <v>344</v>
      </c>
      <c r="B36" s="21">
        <v>34</v>
      </c>
      <c r="C36" s="1">
        <v>370</v>
      </c>
      <c r="D36" s="1">
        <v>570</v>
      </c>
      <c r="E36" s="1">
        <v>200</v>
      </c>
      <c r="F36" s="46">
        <v>4</v>
      </c>
      <c r="G36" s="2" t="s">
        <v>15</v>
      </c>
      <c r="H36" s="2" t="s">
        <v>15</v>
      </c>
      <c r="I36" s="1" t="s">
        <v>107</v>
      </c>
      <c r="J36" s="1" t="s">
        <v>32</v>
      </c>
      <c r="K36" s="2" t="s">
        <v>319</v>
      </c>
      <c r="L36" s="1" t="s">
        <v>109</v>
      </c>
      <c r="M36" s="2" t="s">
        <v>110</v>
      </c>
      <c r="N36" s="2" t="s">
        <v>347</v>
      </c>
      <c r="O36" s="1" t="s">
        <v>42</v>
      </c>
      <c r="P36" s="1" t="s">
        <v>36</v>
      </c>
      <c r="Q36" s="1" t="s">
        <v>15</v>
      </c>
      <c r="R36" s="23">
        <v>8.0000000000000002E-3</v>
      </c>
      <c r="S36" s="23">
        <v>8.9999999999999993E-3</v>
      </c>
      <c r="T36" s="23">
        <v>8.0000000000000004E-4</v>
      </c>
      <c r="U36" s="23">
        <v>8.9999999999999998E-4</v>
      </c>
      <c r="V36" s="16">
        <v>4</v>
      </c>
      <c r="W36" s="16">
        <v>4</v>
      </c>
      <c r="X36" s="58">
        <v>0.1178</v>
      </c>
      <c r="Y36" s="58">
        <v>5.0000000000000001E-3</v>
      </c>
      <c r="AA36" s="22" t="s">
        <v>15</v>
      </c>
      <c r="AB36" s="22" t="s">
        <v>15</v>
      </c>
      <c r="AC36" s="22" t="s">
        <v>15</v>
      </c>
      <c r="AD36" s="22" t="s">
        <v>15</v>
      </c>
      <c r="AE36" s="22" t="s">
        <v>15</v>
      </c>
      <c r="AF36" s="22" t="s">
        <v>15</v>
      </c>
      <c r="AG36" s="22" t="s">
        <v>15</v>
      </c>
      <c r="AH36" s="22" t="s">
        <v>15</v>
      </c>
      <c r="AJ36" s="35">
        <v>8.0000000000000002E-3</v>
      </c>
      <c r="AK36" s="35">
        <v>8.9999999999999993E-3</v>
      </c>
      <c r="AL36" s="35">
        <v>8.0000000000000004E-4</v>
      </c>
      <c r="AM36" s="35">
        <v>8.9999999999999998E-4</v>
      </c>
      <c r="AN36" s="36">
        <v>4</v>
      </c>
      <c r="AO36" s="36">
        <v>4</v>
      </c>
      <c r="AP36" s="61">
        <v>0.1178</v>
      </c>
      <c r="AQ36" s="61">
        <v>5.0000000000000001E-3</v>
      </c>
    </row>
    <row r="37" spans="1:43" s="1" customFormat="1" ht="18">
      <c r="A37" s="1" t="s">
        <v>344</v>
      </c>
      <c r="B37" s="21">
        <v>35</v>
      </c>
      <c r="C37" s="1">
        <v>370</v>
      </c>
      <c r="D37" s="1">
        <v>570</v>
      </c>
      <c r="E37" s="1">
        <v>200</v>
      </c>
      <c r="F37" s="46">
        <v>4</v>
      </c>
      <c r="G37" s="2" t="s">
        <v>15</v>
      </c>
      <c r="H37" s="2" t="s">
        <v>15</v>
      </c>
      <c r="I37" s="1" t="s">
        <v>107</v>
      </c>
      <c r="J37" s="1" t="s">
        <v>32</v>
      </c>
      <c r="K37" s="2" t="s">
        <v>319</v>
      </c>
      <c r="L37" s="1" t="s">
        <v>109</v>
      </c>
      <c r="M37" s="2" t="s">
        <v>110</v>
      </c>
      <c r="N37" s="2" t="s">
        <v>349</v>
      </c>
      <c r="O37" s="1" t="s">
        <v>42</v>
      </c>
      <c r="P37" s="1" t="s">
        <v>36</v>
      </c>
      <c r="Q37" s="1" t="s">
        <v>15</v>
      </c>
      <c r="R37" s="23">
        <v>1.4E-2</v>
      </c>
      <c r="S37" s="23">
        <v>1.4999999999999999E-2</v>
      </c>
      <c r="T37" s="23">
        <v>1.4E-3</v>
      </c>
      <c r="U37" s="23">
        <v>1.5E-3</v>
      </c>
      <c r="V37" s="16">
        <v>4</v>
      </c>
      <c r="W37" s="16">
        <v>4</v>
      </c>
      <c r="X37" s="58">
        <v>6.9000000000000006E-2</v>
      </c>
      <c r="Y37" s="58">
        <v>5.0000000000000001E-3</v>
      </c>
      <c r="AA37" s="22" t="s">
        <v>15</v>
      </c>
      <c r="AB37" s="22" t="s">
        <v>15</v>
      </c>
      <c r="AC37" s="22" t="s">
        <v>15</v>
      </c>
      <c r="AD37" s="22" t="s">
        <v>15</v>
      </c>
      <c r="AE37" s="22" t="s">
        <v>15</v>
      </c>
      <c r="AF37" s="22" t="s">
        <v>15</v>
      </c>
      <c r="AG37" s="22" t="s">
        <v>15</v>
      </c>
      <c r="AH37" s="22" t="s">
        <v>15</v>
      </c>
      <c r="AJ37" s="35">
        <v>1.4E-2</v>
      </c>
      <c r="AK37" s="35">
        <v>1.4999999999999999E-2</v>
      </c>
      <c r="AL37" s="35">
        <v>1.4E-3</v>
      </c>
      <c r="AM37" s="35">
        <v>1.5E-3</v>
      </c>
      <c r="AN37" s="36">
        <v>4</v>
      </c>
      <c r="AO37" s="36">
        <v>4</v>
      </c>
      <c r="AP37" s="61">
        <v>6.9000000000000006E-2</v>
      </c>
      <c r="AQ37" s="61">
        <v>5.0000000000000001E-3</v>
      </c>
    </row>
    <row r="38" spans="1:43" s="1" customFormat="1" ht="18">
      <c r="A38" s="1" t="s">
        <v>344</v>
      </c>
      <c r="B38" s="21">
        <v>36</v>
      </c>
      <c r="C38" s="1">
        <v>370</v>
      </c>
      <c r="D38" s="1">
        <v>570</v>
      </c>
      <c r="E38" s="1">
        <v>200</v>
      </c>
      <c r="F38" s="46">
        <v>4</v>
      </c>
      <c r="G38" s="2" t="s">
        <v>15</v>
      </c>
      <c r="H38" s="2" t="s">
        <v>15</v>
      </c>
      <c r="I38" s="1" t="s">
        <v>107</v>
      </c>
      <c r="J38" s="1" t="s">
        <v>32</v>
      </c>
      <c r="K38" s="2" t="s">
        <v>319</v>
      </c>
      <c r="L38" s="1" t="s">
        <v>111</v>
      </c>
      <c r="M38" s="2" t="s">
        <v>110</v>
      </c>
      <c r="N38" s="2" t="s">
        <v>347</v>
      </c>
      <c r="O38" s="1" t="s">
        <v>42</v>
      </c>
      <c r="P38" s="1" t="s">
        <v>36</v>
      </c>
      <c r="Q38" s="1" t="s">
        <v>15</v>
      </c>
      <c r="R38" s="23">
        <v>8.9999999999999993E-3</v>
      </c>
      <c r="S38" s="23">
        <v>0.01</v>
      </c>
      <c r="T38" s="23">
        <v>8.9999999999999998E-4</v>
      </c>
      <c r="U38" s="23">
        <v>1E-3</v>
      </c>
      <c r="V38" s="16">
        <v>4</v>
      </c>
      <c r="W38" s="16">
        <v>4</v>
      </c>
      <c r="X38" s="58">
        <v>0.10539999999999999</v>
      </c>
      <c r="Y38" s="58">
        <v>5.0000000000000001E-3</v>
      </c>
      <c r="AA38" s="22" t="s">
        <v>15</v>
      </c>
      <c r="AB38" s="22" t="s">
        <v>15</v>
      </c>
      <c r="AC38" s="22" t="s">
        <v>15</v>
      </c>
      <c r="AD38" s="22" t="s">
        <v>15</v>
      </c>
      <c r="AE38" s="22" t="s">
        <v>15</v>
      </c>
      <c r="AF38" s="22" t="s">
        <v>15</v>
      </c>
      <c r="AG38" s="22" t="s">
        <v>15</v>
      </c>
      <c r="AH38" s="22" t="s">
        <v>15</v>
      </c>
      <c r="AJ38" s="35">
        <v>8.9999999999999993E-3</v>
      </c>
      <c r="AK38" s="35">
        <v>0.01</v>
      </c>
      <c r="AL38" s="35">
        <v>8.9999999999999998E-4</v>
      </c>
      <c r="AM38" s="35">
        <v>1E-3</v>
      </c>
      <c r="AN38" s="36">
        <v>4</v>
      </c>
      <c r="AO38" s="36">
        <v>4</v>
      </c>
      <c r="AP38" s="61">
        <v>0.10539999999999999</v>
      </c>
      <c r="AQ38" s="61">
        <v>5.0000000000000001E-3</v>
      </c>
    </row>
    <row r="39" spans="1:43" s="1" customFormat="1" ht="18">
      <c r="A39" s="1" t="s">
        <v>344</v>
      </c>
      <c r="B39" s="21">
        <v>37</v>
      </c>
      <c r="C39" s="1">
        <v>370</v>
      </c>
      <c r="D39" s="1">
        <v>570</v>
      </c>
      <c r="E39" s="1">
        <v>200</v>
      </c>
      <c r="F39" s="46">
        <v>4</v>
      </c>
      <c r="G39" s="2" t="s">
        <v>15</v>
      </c>
      <c r="H39" s="2" t="s">
        <v>15</v>
      </c>
      <c r="I39" s="1" t="s">
        <v>107</v>
      </c>
      <c r="J39" s="1" t="s">
        <v>32</v>
      </c>
      <c r="K39" s="2" t="s">
        <v>319</v>
      </c>
      <c r="L39" s="1" t="s">
        <v>111</v>
      </c>
      <c r="M39" s="2" t="s">
        <v>110</v>
      </c>
      <c r="N39" s="2" t="s">
        <v>349</v>
      </c>
      <c r="O39" s="1" t="s">
        <v>42</v>
      </c>
      <c r="P39" s="1" t="s">
        <v>36</v>
      </c>
      <c r="Q39" s="1" t="s">
        <v>15</v>
      </c>
      <c r="R39" s="23">
        <v>2.5999999999999999E-2</v>
      </c>
      <c r="S39" s="23">
        <v>2.1000000000000001E-2</v>
      </c>
      <c r="T39" s="23">
        <v>2.5999999999999999E-3</v>
      </c>
      <c r="U39" s="23">
        <v>2.1000000000000003E-3</v>
      </c>
      <c r="V39" s="16">
        <v>4</v>
      </c>
      <c r="W39" s="16">
        <v>4</v>
      </c>
      <c r="X39" s="58">
        <v>-0.21360000000000001</v>
      </c>
      <c r="Y39" s="58">
        <v>5.0000000000000001E-3</v>
      </c>
      <c r="AA39" s="22" t="s">
        <v>15</v>
      </c>
      <c r="AB39" s="22" t="s">
        <v>15</v>
      </c>
      <c r="AC39" s="22" t="s">
        <v>15</v>
      </c>
      <c r="AD39" s="22" t="s">
        <v>15</v>
      </c>
      <c r="AE39" s="22" t="s">
        <v>15</v>
      </c>
      <c r="AF39" s="22" t="s">
        <v>15</v>
      </c>
      <c r="AG39" s="22" t="s">
        <v>15</v>
      </c>
      <c r="AH39" s="22" t="s">
        <v>15</v>
      </c>
      <c r="AJ39" s="35">
        <v>2.5999999999999999E-2</v>
      </c>
      <c r="AK39" s="35">
        <v>2.1000000000000001E-2</v>
      </c>
      <c r="AL39" s="35">
        <v>2.5999999999999999E-3</v>
      </c>
      <c r="AM39" s="35">
        <v>2.1000000000000003E-3</v>
      </c>
      <c r="AN39" s="36">
        <v>4</v>
      </c>
      <c r="AO39" s="36">
        <v>4</v>
      </c>
      <c r="AP39" s="61">
        <v>-0.21360000000000001</v>
      </c>
      <c r="AQ39" s="61">
        <v>5.0000000000000001E-3</v>
      </c>
    </row>
    <row r="40" spans="1:43" s="1" customFormat="1" ht="18">
      <c r="A40" s="2" t="s">
        <v>905</v>
      </c>
      <c r="B40" s="21">
        <v>38</v>
      </c>
      <c r="C40" s="2">
        <v>450</v>
      </c>
      <c r="D40" s="2">
        <v>720</v>
      </c>
      <c r="E40" s="2">
        <v>270</v>
      </c>
      <c r="F40" s="46">
        <v>3.8356164383561646E-2</v>
      </c>
      <c r="G40" s="2" t="s">
        <v>15</v>
      </c>
      <c r="H40" s="2" t="s">
        <v>15</v>
      </c>
      <c r="I40" s="2" t="s">
        <v>15</v>
      </c>
      <c r="J40" s="1" t="s">
        <v>22</v>
      </c>
      <c r="K40" s="5" t="s">
        <v>906</v>
      </c>
      <c r="L40" s="1" t="s">
        <v>16</v>
      </c>
      <c r="M40" s="5" t="s">
        <v>24</v>
      </c>
      <c r="N40" s="2" t="s">
        <v>1095</v>
      </c>
      <c r="O40" s="1" t="s">
        <v>16</v>
      </c>
      <c r="P40" s="1" t="s">
        <v>17</v>
      </c>
      <c r="Q40" s="1" t="s">
        <v>575</v>
      </c>
      <c r="R40" s="23">
        <v>642.63440000000003</v>
      </c>
      <c r="S40" s="23">
        <v>205.5659</v>
      </c>
      <c r="T40" s="23">
        <v>64.263440000000003</v>
      </c>
      <c r="U40" s="23">
        <v>20.55659</v>
      </c>
      <c r="V40" s="15">
        <v>5</v>
      </c>
      <c r="W40" s="15">
        <v>5</v>
      </c>
      <c r="X40" s="58">
        <v>-1.1397999999999999</v>
      </c>
      <c r="Y40" s="58">
        <v>4.0000000000000001E-3</v>
      </c>
      <c r="AA40" s="22">
        <v>642.63440000000003</v>
      </c>
      <c r="AB40" s="22">
        <v>205.5659</v>
      </c>
      <c r="AC40" s="22">
        <v>64.263440000000003</v>
      </c>
      <c r="AD40" s="22">
        <v>20.55659</v>
      </c>
      <c r="AE40" s="11">
        <v>5</v>
      </c>
      <c r="AF40" s="11">
        <v>5</v>
      </c>
      <c r="AG40" s="60">
        <v>-1.1397999999999999</v>
      </c>
      <c r="AH40" s="60">
        <v>4.0000000000000001E-3</v>
      </c>
      <c r="AJ40" s="35" t="s">
        <v>15</v>
      </c>
      <c r="AK40" s="35" t="s">
        <v>15</v>
      </c>
      <c r="AL40" s="35" t="s">
        <v>15</v>
      </c>
      <c r="AM40" s="35" t="s">
        <v>15</v>
      </c>
      <c r="AN40" s="35" t="s">
        <v>15</v>
      </c>
      <c r="AO40" s="35" t="s">
        <v>15</v>
      </c>
      <c r="AP40" s="35" t="s">
        <v>15</v>
      </c>
      <c r="AQ40" s="35" t="s">
        <v>15</v>
      </c>
    </row>
    <row r="41" spans="1:43" s="1" customFormat="1" ht="18">
      <c r="A41" s="2" t="s">
        <v>905</v>
      </c>
      <c r="B41" s="21">
        <v>39</v>
      </c>
      <c r="C41" s="2">
        <v>450</v>
      </c>
      <c r="D41" s="2">
        <v>720</v>
      </c>
      <c r="E41" s="2">
        <v>270</v>
      </c>
      <c r="F41" s="46">
        <v>3.8356164383561646E-2</v>
      </c>
      <c r="G41" s="2" t="s">
        <v>15</v>
      </c>
      <c r="H41" s="2" t="s">
        <v>15</v>
      </c>
      <c r="I41" s="2" t="s">
        <v>15</v>
      </c>
      <c r="J41" s="1" t="s">
        <v>22</v>
      </c>
      <c r="K41" s="5" t="s">
        <v>906</v>
      </c>
      <c r="L41" s="1" t="s">
        <v>16</v>
      </c>
      <c r="M41" s="5" t="s">
        <v>24</v>
      </c>
      <c r="N41" s="2" t="s">
        <v>1096</v>
      </c>
      <c r="O41" s="1" t="s">
        <v>16</v>
      </c>
      <c r="P41" s="1" t="s">
        <v>17</v>
      </c>
      <c r="Q41" s="1" t="s">
        <v>575</v>
      </c>
      <c r="R41" s="23">
        <v>2313.3685</v>
      </c>
      <c r="S41" s="23">
        <v>1462.2122999999999</v>
      </c>
      <c r="T41" s="23">
        <v>231.33685</v>
      </c>
      <c r="U41" s="23">
        <v>146.22122999999999</v>
      </c>
      <c r="V41" s="15">
        <v>5</v>
      </c>
      <c r="W41" s="15">
        <v>5</v>
      </c>
      <c r="X41" s="58">
        <v>-0.45879999999999999</v>
      </c>
      <c r="Y41" s="58">
        <v>4.0000000000000001E-3</v>
      </c>
      <c r="AA41" s="22">
        <v>2313.3685</v>
      </c>
      <c r="AB41" s="22">
        <v>1462.2122999999999</v>
      </c>
      <c r="AC41" s="22">
        <v>231.33685</v>
      </c>
      <c r="AD41" s="22">
        <v>146.22122999999999</v>
      </c>
      <c r="AE41" s="11">
        <v>5</v>
      </c>
      <c r="AF41" s="11">
        <v>5</v>
      </c>
      <c r="AG41" s="60">
        <v>-0.45879999999999999</v>
      </c>
      <c r="AH41" s="60">
        <v>4.0000000000000001E-3</v>
      </c>
      <c r="AJ41" s="35" t="s">
        <v>15</v>
      </c>
      <c r="AK41" s="35" t="s">
        <v>15</v>
      </c>
      <c r="AL41" s="35" t="s">
        <v>15</v>
      </c>
      <c r="AM41" s="35" t="s">
        <v>15</v>
      </c>
      <c r="AN41" s="35" t="s">
        <v>15</v>
      </c>
      <c r="AO41" s="35" t="s">
        <v>15</v>
      </c>
      <c r="AP41" s="35" t="s">
        <v>15</v>
      </c>
      <c r="AQ41" s="35" t="s">
        <v>15</v>
      </c>
    </row>
    <row r="42" spans="1:43" s="1" customFormat="1" ht="18">
      <c r="A42" s="2" t="s">
        <v>905</v>
      </c>
      <c r="B42" s="21">
        <v>40</v>
      </c>
      <c r="C42" s="2">
        <v>450</v>
      </c>
      <c r="D42" s="2">
        <v>720</v>
      </c>
      <c r="E42" s="2">
        <v>270</v>
      </c>
      <c r="F42" s="46">
        <v>3.8356164383561646E-2</v>
      </c>
      <c r="G42" s="2" t="s">
        <v>15</v>
      </c>
      <c r="H42" s="2" t="s">
        <v>15</v>
      </c>
      <c r="I42" s="2" t="s">
        <v>15</v>
      </c>
      <c r="J42" s="1" t="s">
        <v>22</v>
      </c>
      <c r="K42" s="5" t="s">
        <v>906</v>
      </c>
      <c r="L42" s="1" t="s">
        <v>16</v>
      </c>
      <c r="M42" s="5" t="s">
        <v>24</v>
      </c>
      <c r="N42" s="2" t="s">
        <v>1097</v>
      </c>
      <c r="O42" s="1" t="s">
        <v>16</v>
      </c>
      <c r="P42" s="1" t="s">
        <v>17</v>
      </c>
      <c r="Q42" s="1" t="s">
        <v>575</v>
      </c>
      <c r="R42" s="23">
        <v>3017.1770999999999</v>
      </c>
      <c r="S42" s="23">
        <v>4534.1828999999998</v>
      </c>
      <c r="T42" s="23">
        <v>301.71771000000001</v>
      </c>
      <c r="U42" s="23">
        <v>453.41828999999996</v>
      </c>
      <c r="V42" s="15">
        <v>5</v>
      </c>
      <c r="W42" s="15">
        <v>5</v>
      </c>
      <c r="X42" s="58">
        <v>0.4073</v>
      </c>
      <c r="Y42" s="58">
        <v>4.0000000000000001E-3</v>
      </c>
      <c r="AA42" s="22">
        <v>3017.1770999999999</v>
      </c>
      <c r="AB42" s="22">
        <v>4534.1828999999998</v>
      </c>
      <c r="AC42" s="22">
        <v>301.71771000000001</v>
      </c>
      <c r="AD42" s="22">
        <v>453.41828999999996</v>
      </c>
      <c r="AE42" s="11">
        <v>5</v>
      </c>
      <c r="AF42" s="11">
        <v>5</v>
      </c>
      <c r="AG42" s="60">
        <v>0.4073</v>
      </c>
      <c r="AH42" s="60">
        <v>4.0000000000000001E-3</v>
      </c>
      <c r="AJ42" s="35" t="s">
        <v>15</v>
      </c>
      <c r="AK42" s="35" t="s">
        <v>15</v>
      </c>
      <c r="AL42" s="35" t="s">
        <v>15</v>
      </c>
      <c r="AM42" s="35" t="s">
        <v>15</v>
      </c>
      <c r="AN42" s="35" t="s">
        <v>15</v>
      </c>
      <c r="AO42" s="35" t="s">
        <v>15</v>
      </c>
      <c r="AP42" s="35" t="s">
        <v>15</v>
      </c>
      <c r="AQ42" s="35" t="s">
        <v>15</v>
      </c>
    </row>
    <row r="43" spans="1:43" ht="18">
      <c r="A43" s="2" t="s">
        <v>907</v>
      </c>
      <c r="B43" s="21">
        <v>41</v>
      </c>
      <c r="C43" s="2">
        <v>350</v>
      </c>
      <c r="D43" s="2">
        <v>600</v>
      </c>
      <c r="E43" s="2">
        <v>250</v>
      </c>
      <c r="F43" s="45">
        <v>3</v>
      </c>
      <c r="G43" s="2" t="s">
        <v>105</v>
      </c>
      <c r="H43" s="2" t="s">
        <v>106</v>
      </c>
      <c r="I43" s="2" t="s">
        <v>107</v>
      </c>
      <c r="J43" s="21" t="s">
        <v>56</v>
      </c>
      <c r="K43" s="13" t="s">
        <v>908</v>
      </c>
      <c r="L43" s="21" t="s">
        <v>909</v>
      </c>
      <c r="M43" s="13" t="s">
        <v>910</v>
      </c>
      <c r="N43" s="2" t="s">
        <v>15</v>
      </c>
      <c r="O43" s="21" t="s">
        <v>42</v>
      </c>
      <c r="P43" s="1" t="s">
        <v>17</v>
      </c>
      <c r="Q43" s="21" t="s">
        <v>15</v>
      </c>
      <c r="R43" s="23">
        <v>32</v>
      </c>
      <c r="S43" s="23">
        <v>43</v>
      </c>
      <c r="T43" s="23">
        <v>16</v>
      </c>
      <c r="U43" s="23">
        <v>20</v>
      </c>
      <c r="V43" s="15">
        <v>4</v>
      </c>
      <c r="W43" s="15">
        <v>4</v>
      </c>
      <c r="X43" s="58">
        <v>0.29549999999999998</v>
      </c>
      <c r="Y43" s="58">
        <v>0.1166</v>
      </c>
      <c r="AA43" s="22">
        <v>32</v>
      </c>
      <c r="AB43" s="22">
        <v>43</v>
      </c>
      <c r="AC43" s="22">
        <v>16</v>
      </c>
      <c r="AD43" s="22">
        <v>20</v>
      </c>
      <c r="AE43" s="11">
        <v>4</v>
      </c>
      <c r="AF43" s="11">
        <v>4</v>
      </c>
      <c r="AG43" s="60">
        <v>0.29549999999999998</v>
      </c>
      <c r="AH43" s="60">
        <v>0.1166</v>
      </c>
      <c r="AJ43" s="35" t="s">
        <v>15</v>
      </c>
      <c r="AK43" s="35" t="s">
        <v>15</v>
      </c>
      <c r="AL43" s="35" t="s">
        <v>15</v>
      </c>
      <c r="AM43" s="35" t="s">
        <v>15</v>
      </c>
      <c r="AN43" s="35" t="s">
        <v>15</v>
      </c>
      <c r="AO43" s="35" t="s">
        <v>15</v>
      </c>
      <c r="AP43" s="35" t="s">
        <v>15</v>
      </c>
      <c r="AQ43" s="35" t="s">
        <v>15</v>
      </c>
    </row>
    <row r="44" spans="1:43" ht="18">
      <c r="A44" s="10" t="s">
        <v>369</v>
      </c>
      <c r="B44" s="21">
        <v>42</v>
      </c>
      <c r="C44" s="1" t="s">
        <v>15</v>
      </c>
      <c r="D44" s="1" t="s">
        <v>15</v>
      </c>
      <c r="E44" s="1" t="s">
        <v>15</v>
      </c>
      <c r="F44" s="46">
        <v>9</v>
      </c>
      <c r="G44" s="2" t="s">
        <v>370</v>
      </c>
      <c r="H44" s="2" t="s">
        <v>371</v>
      </c>
      <c r="I44" s="2" t="s">
        <v>277</v>
      </c>
      <c r="J44" s="2" t="s">
        <v>56</v>
      </c>
      <c r="K44" s="2" t="s">
        <v>1091</v>
      </c>
      <c r="L44" s="1" t="s">
        <v>45</v>
      </c>
      <c r="M44" s="2" t="s">
        <v>110</v>
      </c>
      <c r="N44" s="2" t="s">
        <v>15</v>
      </c>
      <c r="O44" s="1" t="s">
        <v>42</v>
      </c>
      <c r="P44" s="1" t="s">
        <v>17</v>
      </c>
      <c r="Q44" s="1" t="s">
        <v>15</v>
      </c>
      <c r="R44" s="15">
        <v>7.8</v>
      </c>
      <c r="S44" s="15">
        <v>17.899999999999999</v>
      </c>
      <c r="T44" s="23">
        <v>0.8660254037844386</v>
      </c>
      <c r="U44" s="23">
        <v>11.951150572225254</v>
      </c>
      <c r="V44" s="15">
        <v>3</v>
      </c>
      <c r="W44" s="15">
        <v>3</v>
      </c>
      <c r="X44" s="58">
        <v>0.83069999999999999</v>
      </c>
      <c r="Y44" s="58">
        <v>0.1527</v>
      </c>
      <c r="AA44" s="22" t="s">
        <v>15</v>
      </c>
      <c r="AB44" s="22" t="s">
        <v>15</v>
      </c>
      <c r="AC44" s="22" t="s">
        <v>15</v>
      </c>
      <c r="AD44" s="22" t="s">
        <v>15</v>
      </c>
      <c r="AE44" s="22" t="s">
        <v>15</v>
      </c>
      <c r="AF44" s="22" t="s">
        <v>15</v>
      </c>
      <c r="AG44" s="22" t="s">
        <v>15</v>
      </c>
      <c r="AH44" s="22" t="s">
        <v>15</v>
      </c>
      <c r="AJ44" s="37">
        <v>7.8</v>
      </c>
      <c r="AK44" s="37">
        <v>17.899999999999999</v>
      </c>
      <c r="AL44" s="35">
        <v>0.8660254037844386</v>
      </c>
      <c r="AM44" s="35">
        <v>11.951150572225254</v>
      </c>
      <c r="AN44" s="37">
        <v>3</v>
      </c>
      <c r="AO44" s="37">
        <v>3</v>
      </c>
      <c r="AP44" s="61">
        <v>0.83069999999999999</v>
      </c>
      <c r="AQ44" s="61">
        <v>0.1527</v>
      </c>
    </row>
    <row r="45" spans="1:43" s="1" customFormat="1" ht="18">
      <c r="A45" s="10" t="s">
        <v>516</v>
      </c>
      <c r="B45" s="21">
        <v>43</v>
      </c>
      <c r="C45" s="1">
        <v>360</v>
      </c>
      <c r="D45" s="1">
        <v>720</v>
      </c>
      <c r="E45" s="2">
        <v>360</v>
      </c>
      <c r="F45" s="46">
        <v>0.33333333333333331</v>
      </c>
      <c r="G45" s="1" t="s">
        <v>15</v>
      </c>
      <c r="H45" s="1" t="s">
        <v>15</v>
      </c>
      <c r="I45" s="1" t="s">
        <v>15</v>
      </c>
      <c r="J45" s="1" t="s">
        <v>22</v>
      </c>
      <c r="K45" s="2" t="s">
        <v>1099</v>
      </c>
      <c r="L45" s="1" t="s">
        <v>74</v>
      </c>
      <c r="M45" s="1" t="s">
        <v>911</v>
      </c>
      <c r="N45" s="1" t="s">
        <v>517</v>
      </c>
      <c r="O45" s="1" t="s">
        <v>42</v>
      </c>
      <c r="P45" s="1" t="s">
        <v>17</v>
      </c>
      <c r="Q45" s="1" t="s">
        <v>15</v>
      </c>
      <c r="R45" s="23">
        <v>187.5</v>
      </c>
      <c r="S45" s="23">
        <v>211.85064935064935</v>
      </c>
      <c r="T45" s="23">
        <v>555.61235912071913</v>
      </c>
      <c r="U45" s="23">
        <v>365.86169734211632</v>
      </c>
      <c r="V45" s="16">
        <v>6</v>
      </c>
      <c r="W45" s="16">
        <v>6</v>
      </c>
      <c r="X45" s="58">
        <v>0.1221</v>
      </c>
      <c r="Y45" s="58">
        <v>1.9605999999999999</v>
      </c>
      <c r="AA45" s="22">
        <v>187.5</v>
      </c>
      <c r="AB45" s="22">
        <v>211.85064935064935</v>
      </c>
      <c r="AC45" s="22">
        <v>555.61235912071913</v>
      </c>
      <c r="AD45" s="22">
        <v>365.86169734211632</v>
      </c>
      <c r="AE45" s="12">
        <v>6</v>
      </c>
      <c r="AF45" s="12">
        <v>6</v>
      </c>
      <c r="AG45" s="60">
        <v>0.1221</v>
      </c>
      <c r="AH45" s="60">
        <v>1.9605999999999999</v>
      </c>
      <c r="AJ45" s="35" t="s">
        <v>15</v>
      </c>
      <c r="AK45" s="35" t="s">
        <v>15</v>
      </c>
      <c r="AL45" s="35" t="s">
        <v>15</v>
      </c>
      <c r="AM45" s="35" t="s">
        <v>15</v>
      </c>
      <c r="AN45" s="35" t="s">
        <v>15</v>
      </c>
      <c r="AO45" s="35" t="s">
        <v>15</v>
      </c>
      <c r="AP45" s="35" t="s">
        <v>15</v>
      </c>
      <c r="AQ45" s="35" t="s">
        <v>15</v>
      </c>
    </row>
    <row r="46" spans="1:43" s="1" customFormat="1" ht="18">
      <c r="A46" s="10" t="s">
        <v>516</v>
      </c>
      <c r="B46" s="21">
        <v>44</v>
      </c>
      <c r="C46" s="1">
        <v>360</v>
      </c>
      <c r="D46" s="1">
        <v>720</v>
      </c>
      <c r="E46" s="2">
        <v>360</v>
      </c>
      <c r="F46" s="46">
        <v>0.33333333333333331</v>
      </c>
      <c r="G46" s="1" t="s">
        <v>15</v>
      </c>
      <c r="H46" s="1" t="s">
        <v>15</v>
      </c>
      <c r="I46" s="1" t="s">
        <v>15</v>
      </c>
      <c r="J46" s="1" t="s">
        <v>22</v>
      </c>
      <c r="K46" s="2" t="s">
        <v>1099</v>
      </c>
      <c r="L46" s="1" t="s">
        <v>74</v>
      </c>
      <c r="M46" s="1" t="s">
        <v>911</v>
      </c>
      <c r="N46" s="1" t="s">
        <v>519</v>
      </c>
      <c r="O46" s="1" t="s">
        <v>42</v>
      </c>
      <c r="P46" s="1" t="s">
        <v>17</v>
      </c>
      <c r="Q46" s="1" t="s">
        <v>15</v>
      </c>
      <c r="R46" s="23">
        <v>228.08441558441558</v>
      </c>
      <c r="S46" s="23">
        <v>209.41558441558442</v>
      </c>
      <c r="T46" s="23">
        <v>469.05191407147424</v>
      </c>
      <c r="U46" s="23">
        <v>255.44335406196032</v>
      </c>
      <c r="V46" s="16">
        <v>6</v>
      </c>
      <c r="W46" s="16">
        <v>6</v>
      </c>
      <c r="X46" s="58">
        <v>-8.5400000000000004E-2</v>
      </c>
      <c r="Y46" s="58">
        <v>0.95279999999999998</v>
      </c>
      <c r="AA46" s="22">
        <v>228.08441558441558</v>
      </c>
      <c r="AB46" s="22">
        <v>209.41558441558442</v>
      </c>
      <c r="AC46" s="22">
        <v>469.05191407147424</v>
      </c>
      <c r="AD46" s="22">
        <v>255.44335406196032</v>
      </c>
      <c r="AE46" s="12">
        <v>6</v>
      </c>
      <c r="AF46" s="12">
        <v>6</v>
      </c>
      <c r="AG46" s="60">
        <v>-8.5400000000000004E-2</v>
      </c>
      <c r="AH46" s="60">
        <v>0.95279999999999998</v>
      </c>
      <c r="AJ46" s="35" t="s">
        <v>15</v>
      </c>
      <c r="AK46" s="35" t="s">
        <v>15</v>
      </c>
      <c r="AL46" s="35" t="s">
        <v>15</v>
      </c>
      <c r="AM46" s="35" t="s">
        <v>15</v>
      </c>
      <c r="AN46" s="35" t="s">
        <v>15</v>
      </c>
      <c r="AO46" s="35" t="s">
        <v>15</v>
      </c>
      <c r="AP46" s="35" t="s">
        <v>15</v>
      </c>
      <c r="AQ46" s="35" t="s">
        <v>15</v>
      </c>
    </row>
    <row r="47" spans="1:43" s="1" customFormat="1" ht="18">
      <c r="A47" s="10" t="s">
        <v>516</v>
      </c>
      <c r="B47" s="21">
        <v>45</v>
      </c>
      <c r="C47" s="1">
        <v>360</v>
      </c>
      <c r="D47" s="1">
        <v>720</v>
      </c>
      <c r="E47" s="2">
        <v>360</v>
      </c>
      <c r="F47" s="46">
        <v>0.33333333333333331</v>
      </c>
      <c r="G47" s="1" t="s">
        <v>15</v>
      </c>
      <c r="H47" s="1" t="s">
        <v>15</v>
      </c>
      <c r="I47" s="1" t="s">
        <v>15</v>
      </c>
      <c r="J47" s="1" t="s">
        <v>22</v>
      </c>
      <c r="K47" s="2" t="s">
        <v>1099</v>
      </c>
      <c r="L47" s="1" t="s">
        <v>74</v>
      </c>
      <c r="M47" s="1" t="s">
        <v>911</v>
      </c>
      <c r="N47" s="1" t="s">
        <v>520</v>
      </c>
      <c r="O47" s="1" t="s">
        <v>42</v>
      </c>
      <c r="P47" s="1" t="s">
        <v>17</v>
      </c>
      <c r="Q47" s="1" t="s">
        <v>15</v>
      </c>
      <c r="R47" s="23">
        <v>187.5</v>
      </c>
      <c r="S47" s="23">
        <v>164.77272727272725</v>
      </c>
      <c r="T47" s="23">
        <v>255.29887835223033</v>
      </c>
      <c r="U47" s="23">
        <v>211.21371386091678</v>
      </c>
      <c r="V47" s="16">
        <v>6</v>
      </c>
      <c r="W47" s="16">
        <v>6</v>
      </c>
      <c r="X47" s="58">
        <v>-0.12920000000000001</v>
      </c>
      <c r="Y47" s="58">
        <v>0.58279999999999998</v>
      </c>
      <c r="AA47" s="22">
        <v>187.5</v>
      </c>
      <c r="AB47" s="22">
        <v>164.77272727272725</v>
      </c>
      <c r="AC47" s="22">
        <v>255.29887835223033</v>
      </c>
      <c r="AD47" s="22">
        <v>211.21371386091678</v>
      </c>
      <c r="AE47" s="12">
        <v>6</v>
      </c>
      <c r="AF47" s="12">
        <v>6</v>
      </c>
      <c r="AG47" s="60">
        <v>-0.12920000000000001</v>
      </c>
      <c r="AH47" s="60">
        <v>0.58279999999999998</v>
      </c>
      <c r="AJ47" s="35" t="s">
        <v>15</v>
      </c>
      <c r="AK47" s="35" t="s">
        <v>15</v>
      </c>
      <c r="AL47" s="35" t="s">
        <v>15</v>
      </c>
      <c r="AM47" s="35" t="s">
        <v>15</v>
      </c>
      <c r="AN47" s="35" t="s">
        <v>15</v>
      </c>
      <c r="AO47" s="35" t="s">
        <v>15</v>
      </c>
      <c r="AP47" s="35" t="s">
        <v>15</v>
      </c>
      <c r="AQ47" s="35" t="s">
        <v>15</v>
      </c>
    </row>
    <row r="48" spans="1:43" s="1" customFormat="1" ht="18">
      <c r="A48" s="1" t="s">
        <v>521</v>
      </c>
      <c r="B48" s="21">
        <v>46</v>
      </c>
      <c r="C48" s="1">
        <v>360</v>
      </c>
      <c r="D48" s="1">
        <v>720</v>
      </c>
      <c r="E48" s="2">
        <v>360</v>
      </c>
      <c r="F48" s="46">
        <v>0.38356164383561642</v>
      </c>
      <c r="G48" s="1" t="s">
        <v>15</v>
      </c>
      <c r="H48" s="1" t="s">
        <v>15</v>
      </c>
      <c r="I48" s="1" t="s">
        <v>15</v>
      </c>
      <c r="J48" s="1" t="s">
        <v>22</v>
      </c>
      <c r="K48" s="2" t="s">
        <v>1099</v>
      </c>
      <c r="L48" s="1" t="s">
        <v>74</v>
      </c>
      <c r="M48" s="1" t="s">
        <v>118</v>
      </c>
      <c r="N48" s="1" t="s">
        <v>522</v>
      </c>
      <c r="O48" s="1" t="s">
        <v>42</v>
      </c>
      <c r="P48" s="1" t="s">
        <v>17</v>
      </c>
      <c r="Q48" s="1" t="s">
        <v>15</v>
      </c>
      <c r="R48" s="23">
        <v>370.07168458781365</v>
      </c>
      <c r="S48" s="23">
        <v>354.83870967741939</v>
      </c>
      <c r="T48" s="23">
        <v>3464.3018695886049</v>
      </c>
      <c r="U48" s="23">
        <v>3502.8851890885853</v>
      </c>
      <c r="V48" s="15">
        <v>9</v>
      </c>
      <c r="W48" s="15">
        <v>9</v>
      </c>
      <c r="X48" s="58">
        <v>-4.2000000000000003E-2</v>
      </c>
      <c r="Y48" s="58">
        <v>20.564800000000002</v>
      </c>
      <c r="AA48" s="22">
        <v>370.07168458781365</v>
      </c>
      <c r="AB48" s="22">
        <v>354.83870967741939</v>
      </c>
      <c r="AC48" s="22">
        <v>3464.3018695886049</v>
      </c>
      <c r="AD48" s="22">
        <v>3502.8851890885853</v>
      </c>
      <c r="AE48" s="11">
        <v>9</v>
      </c>
      <c r="AF48" s="11">
        <v>9</v>
      </c>
      <c r="AG48" s="60">
        <v>-4.2000000000000003E-2</v>
      </c>
      <c r="AH48" s="60">
        <v>20.564800000000002</v>
      </c>
      <c r="AJ48" s="35" t="s">
        <v>15</v>
      </c>
      <c r="AK48" s="35" t="s">
        <v>15</v>
      </c>
      <c r="AL48" s="35" t="s">
        <v>15</v>
      </c>
      <c r="AM48" s="35" t="s">
        <v>15</v>
      </c>
      <c r="AN48" s="35" t="s">
        <v>15</v>
      </c>
      <c r="AO48" s="35" t="s">
        <v>15</v>
      </c>
      <c r="AP48" s="35" t="s">
        <v>15</v>
      </c>
      <c r="AQ48" s="35" t="s">
        <v>15</v>
      </c>
    </row>
    <row r="49" spans="1:43" s="1" customFormat="1" ht="18">
      <c r="A49" s="1" t="s">
        <v>521</v>
      </c>
      <c r="B49" s="21">
        <v>47</v>
      </c>
      <c r="C49" s="1">
        <v>360</v>
      </c>
      <c r="D49" s="1">
        <v>720</v>
      </c>
      <c r="E49" s="2">
        <v>360</v>
      </c>
      <c r="F49" s="46">
        <v>0.38356164383561642</v>
      </c>
      <c r="G49" s="1" t="s">
        <v>15</v>
      </c>
      <c r="H49" s="1" t="s">
        <v>15</v>
      </c>
      <c r="I49" s="1" t="s">
        <v>15</v>
      </c>
      <c r="J49" s="1" t="s">
        <v>22</v>
      </c>
      <c r="K49" s="2" t="s">
        <v>1099</v>
      </c>
      <c r="L49" s="1" t="s">
        <v>74</v>
      </c>
      <c r="M49" s="1" t="s">
        <v>118</v>
      </c>
      <c r="N49" s="1" t="s">
        <v>520</v>
      </c>
      <c r="O49" s="1" t="s">
        <v>42</v>
      </c>
      <c r="P49" s="1" t="s">
        <v>17</v>
      </c>
      <c r="Q49" s="1" t="s">
        <v>15</v>
      </c>
      <c r="R49" s="23">
        <v>466.96428571428567</v>
      </c>
      <c r="S49" s="23">
        <v>200.00000000000006</v>
      </c>
      <c r="T49" s="23">
        <v>5936.2847843425043</v>
      </c>
      <c r="U49" s="23">
        <v>3074.1785861579083</v>
      </c>
      <c r="V49" s="15">
        <v>9</v>
      </c>
      <c r="W49" s="15">
        <v>9</v>
      </c>
      <c r="X49" s="58">
        <v>-0.84789999999999999</v>
      </c>
      <c r="Y49" s="58">
        <v>44.207999999999998</v>
      </c>
      <c r="AA49" s="22">
        <v>466.96428571428567</v>
      </c>
      <c r="AB49" s="22">
        <v>200.00000000000006</v>
      </c>
      <c r="AC49" s="22">
        <v>5936.2847843425043</v>
      </c>
      <c r="AD49" s="22">
        <v>3074.1785861579083</v>
      </c>
      <c r="AE49" s="11">
        <v>9</v>
      </c>
      <c r="AF49" s="11">
        <v>9</v>
      </c>
      <c r="AG49" s="60">
        <v>-0.84789999999999999</v>
      </c>
      <c r="AH49" s="60">
        <v>44.207999999999998</v>
      </c>
      <c r="AJ49" s="35" t="s">
        <v>15</v>
      </c>
      <c r="AK49" s="35" t="s">
        <v>15</v>
      </c>
      <c r="AL49" s="35" t="s">
        <v>15</v>
      </c>
      <c r="AM49" s="35" t="s">
        <v>15</v>
      </c>
      <c r="AN49" s="35" t="s">
        <v>15</v>
      </c>
      <c r="AO49" s="35" t="s">
        <v>15</v>
      </c>
      <c r="AP49" s="35" t="s">
        <v>15</v>
      </c>
      <c r="AQ49" s="35" t="s">
        <v>15</v>
      </c>
    </row>
    <row r="50" spans="1:43" s="1" customFormat="1" ht="18">
      <c r="A50" s="1" t="s">
        <v>377</v>
      </c>
      <c r="B50" s="21">
        <v>48</v>
      </c>
      <c r="C50" s="1">
        <v>420</v>
      </c>
      <c r="D50" s="1">
        <v>565</v>
      </c>
      <c r="E50" s="1">
        <v>145</v>
      </c>
      <c r="F50" s="46">
        <v>0.66666666666666663</v>
      </c>
      <c r="G50" s="2" t="s">
        <v>149</v>
      </c>
      <c r="H50" s="2" t="s">
        <v>150</v>
      </c>
      <c r="I50" s="1" t="s">
        <v>151</v>
      </c>
      <c r="J50" s="1" t="s">
        <v>56</v>
      </c>
      <c r="K50" s="2" t="s">
        <v>1099</v>
      </c>
      <c r="L50" s="1" t="s">
        <v>45</v>
      </c>
      <c r="M50" s="1" t="s">
        <v>34</v>
      </c>
      <c r="N50" s="1" t="s">
        <v>912</v>
      </c>
      <c r="O50" s="1" t="s">
        <v>42</v>
      </c>
      <c r="P50" s="1" t="s">
        <v>47</v>
      </c>
      <c r="Q50" s="1" t="s">
        <v>296</v>
      </c>
      <c r="R50" s="23">
        <v>24</v>
      </c>
      <c r="S50" s="23">
        <v>38.4</v>
      </c>
      <c r="T50" s="23">
        <v>2.4</v>
      </c>
      <c r="U50" s="23">
        <v>3.84</v>
      </c>
      <c r="V50" s="15">
        <v>36</v>
      </c>
      <c r="W50" s="15">
        <v>36</v>
      </c>
      <c r="X50" s="58">
        <v>0.47</v>
      </c>
      <c r="Y50" s="58">
        <v>5.9999999999999995E-4</v>
      </c>
      <c r="AA50" s="22">
        <v>24</v>
      </c>
      <c r="AB50" s="22">
        <v>38.4</v>
      </c>
      <c r="AC50" s="22">
        <v>2.4</v>
      </c>
      <c r="AD50" s="22">
        <v>3.84</v>
      </c>
      <c r="AE50" s="11">
        <v>36</v>
      </c>
      <c r="AF50" s="11">
        <v>36</v>
      </c>
      <c r="AG50" s="60">
        <v>0.47</v>
      </c>
      <c r="AH50" s="60">
        <v>5.9999999999999995E-4</v>
      </c>
      <c r="AJ50" s="35" t="s">
        <v>15</v>
      </c>
      <c r="AK50" s="35" t="s">
        <v>15</v>
      </c>
      <c r="AL50" s="35" t="s">
        <v>15</v>
      </c>
      <c r="AM50" s="35" t="s">
        <v>15</v>
      </c>
      <c r="AN50" s="35" t="s">
        <v>15</v>
      </c>
      <c r="AO50" s="35" t="s">
        <v>15</v>
      </c>
      <c r="AP50" s="35" t="s">
        <v>15</v>
      </c>
      <c r="AQ50" s="35" t="s">
        <v>15</v>
      </c>
    </row>
    <row r="51" spans="1:43" s="1" customFormat="1" ht="18">
      <c r="A51" s="1" t="s">
        <v>382</v>
      </c>
      <c r="B51" s="21">
        <v>49</v>
      </c>
      <c r="C51" s="1">
        <v>390</v>
      </c>
      <c r="D51" s="1">
        <v>550</v>
      </c>
      <c r="E51" s="1">
        <v>160</v>
      </c>
      <c r="F51" s="46">
        <v>0.33333333333333331</v>
      </c>
      <c r="G51" s="2" t="s">
        <v>383</v>
      </c>
      <c r="H51" s="2" t="s">
        <v>384</v>
      </c>
      <c r="I51" s="1" t="s">
        <v>132</v>
      </c>
      <c r="J51" s="1" t="s">
        <v>56</v>
      </c>
      <c r="K51" s="2" t="s">
        <v>379</v>
      </c>
      <c r="L51" s="1" t="s">
        <v>45</v>
      </c>
      <c r="M51" s="1" t="s">
        <v>69</v>
      </c>
      <c r="N51" s="1" t="s">
        <v>386</v>
      </c>
      <c r="O51" s="1" t="s">
        <v>42</v>
      </c>
      <c r="P51" s="1" t="s">
        <v>47</v>
      </c>
      <c r="Q51" s="1" t="s">
        <v>296</v>
      </c>
      <c r="R51" s="23">
        <v>28</v>
      </c>
      <c r="S51" s="23">
        <v>53</v>
      </c>
      <c r="T51" s="23">
        <v>17.2</v>
      </c>
      <c r="U51" s="23">
        <v>29.2</v>
      </c>
      <c r="V51" s="15">
        <v>4</v>
      </c>
      <c r="W51" s="15">
        <v>4</v>
      </c>
      <c r="X51" s="58">
        <v>0.6381</v>
      </c>
      <c r="Y51" s="58">
        <v>0.17019999999999999</v>
      </c>
      <c r="AA51" s="22">
        <v>28</v>
      </c>
      <c r="AB51" s="22">
        <v>53</v>
      </c>
      <c r="AC51" s="22">
        <v>17.2</v>
      </c>
      <c r="AD51" s="22">
        <v>29.2</v>
      </c>
      <c r="AE51" s="11">
        <v>4</v>
      </c>
      <c r="AF51" s="11">
        <v>4</v>
      </c>
      <c r="AG51" s="60">
        <v>0.6381</v>
      </c>
      <c r="AH51" s="60">
        <v>0.17019999999999999</v>
      </c>
      <c r="AJ51" s="35" t="s">
        <v>15</v>
      </c>
      <c r="AK51" s="35" t="s">
        <v>15</v>
      </c>
      <c r="AL51" s="35" t="s">
        <v>15</v>
      </c>
      <c r="AM51" s="35" t="s">
        <v>15</v>
      </c>
      <c r="AN51" s="35" t="s">
        <v>15</v>
      </c>
      <c r="AO51" s="35" t="s">
        <v>15</v>
      </c>
      <c r="AP51" s="35" t="s">
        <v>15</v>
      </c>
      <c r="AQ51" s="35" t="s">
        <v>15</v>
      </c>
    </row>
    <row r="52" spans="1:43" s="1" customFormat="1" ht="18">
      <c r="A52" s="1" t="s">
        <v>382</v>
      </c>
      <c r="B52" s="21">
        <v>50</v>
      </c>
      <c r="C52" s="1">
        <v>390</v>
      </c>
      <c r="D52" s="1">
        <v>550</v>
      </c>
      <c r="E52" s="1">
        <v>160</v>
      </c>
      <c r="F52" s="46">
        <v>0.33333333333333331</v>
      </c>
      <c r="G52" s="2" t="s">
        <v>383</v>
      </c>
      <c r="H52" s="2" t="s">
        <v>384</v>
      </c>
      <c r="I52" s="1" t="s">
        <v>132</v>
      </c>
      <c r="J52" s="1" t="s">
        <v>56</v>
      </c>
      <c r="K52" s="2" t="s">
        <v>379</v>
      </c>
      <c r="L52" s="1" t="s">
        <v>388</v>
      </c>
      <c r="M52" s="1" t="s">
        <v>69</v>
      </c>
      <c r="N52" s="1" t="s">
        <v>386</v>
      </c>
      <c r="O52" s="1" t="s">
        <v>42</v>
      </c>
      <c r="P52" s="1" t="s">
        <v>47</v>
      </c>
      <c r="Q52" s="1" t="s">
        <v>296</v>
      </c>
      <c r="R52" s="23">
        <v>16</v>
      </c>
      <c r="S52" s="23">
        <v>37</v>
      </c>
      <c r="T52" s="23">
        <v>7.6</v>
      </c>
      <c r="U52" s="23">
        <v>19.600000000000001</v>
      </c>
      <c r="V52" s="15">
        <v>4</v>
      </c>
      <c r="W52" s="15">
        <v>4</v>
      </c>
      <c r="X52" s="58">
        <v>0.83830000000000005</v>
      </c>
      <c r="Y52" s="58">
        <v>0.12659999999999999</v>
      </c>
      <c r="AA52" s="22">
        <v>16</v>
      </c>
      <c r="AB52" s="22">
        <v>37</v>
      </c>
      <c r="AC52" s="22">
        <v>7.6</v>
      </c>
      <c r="AD52" s="22">
        <v>19.600000000000001</v>
      </c>
      <c r="AE52" s="11">
        <v>4</v>
      </c>
      <c r="AF52" s="11">
        <v>4</v>
      </c>
      <c r="AG52" s="60">
        <v>0.83830000000000005</v>
      </c>
      <c r="AH52" s="60">
        <v>0.12659999999999999</v>
      </c>
      <c r="AJ52" s="35" t="s">
        <v>15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</row>
    <row r="53" spans="1:43" s="1" customFormat="1" ht="18">
      <c r="A53" s="10" t="s">
        <v>396</v>
      </c>
      <c r="B53" s="21">
        <v>51</v>
      </c>
      <c r="C53" s="1">
        <v>350</v>
      </c>
      <c r="D53" s="1">
        <v>510</v>
      </c>
      <c r="E53" s="1">
        <v>160</v>
      </c>
      <c r="F53" s="46">
        <v>2</v>
      </c>
      <c r="G53" s="2" t="s">
        <v>398</v>
      </c>
      <c r="H53" s="2" t="s">
        <v>399</v>
      </c>
      <c r="I53" s="1" t="s">
        <v>254</v>
      </c>
      <c r="J53" s="1" t="s">
        <v>56</v>
      </c>
      <c r="K53" s="2" t="s">
        <v>836</v>
      </c>
      <c r="L53" s="1" t="s">
        <v>16</v>
      </c>
      <c r="M53" s="1" t="s">
        <v>34</v>
      </c>
      <c r="N53" s="1" t="s">
        <v>15</v>
      </c>
      <c r="O53" s="1" t="s">
        <v>16</v>
      </c>
      <c r="P53" s="1" t="s">
        <v>397</v>
      </c>
      <c r="Q53" s="1" t="s">
        <v>15</v>
      </c>
      <c r="R53" s="23">
        <v>3.1E-2</v>
      </c>
      <c r="S53" s="23">
        <v>2.4E-2</v>
      </c>
      <c r="T53" s="23">
        <v>1.4696938456699067E-2</v>
      </c>
      <c r="U53" s="23">
        <v>2.6944387170614956E-2</v>
      </c>
      <c r="V53" s="15">
        <v>6</v>
      </c>
      <c r="W53" s="15">
        <v>6</v>
      </c>
      <c r="X53" s="58">
        <v>-0.25590000000000002</v>
      </c>
      <c r="Y53" s="58">
        <v>0.24690000000000001</v>
      </c>
      <c r="AA53" s="22">
        <v>3.1E-2</v>
      </c>
      <c r="AB53" s="22">
        <v>2.4E-2</v>
      </c>
      <c r="AC53" s="22">
        <v>1.4696938456699067E-2</v>
      </c>
      <c r="AD53" s="22">
        <v>2.6944387170614956E-2</v>
      </c>
      <c r="AE53" s="11">
        <v>6</v>
      </c>
      <c r="AF53" s="11">
        <v>6</v>
      </c>
      <c r="AG53" s="60">
        <v>-0.25590000000000002</v>
      </c>
      <c r="AH53" s="60">
        <v>0.24690000000000001</v>
      </c>
      <c r="AJ53" s="35" t="s">
        <v>15</v>
      </c>
      <c r="AK53" s="35" t="s">
        <v>15</v>
      </c>
      <c r="AL53" s="35" t="s">
        <v>15</v>
      </c>
      <c r="AM53" s="35" t="s">
        <v>15</v>
      </c>
      <c r="AN53" s="35" t="s">
        <v>15</v>
      </c>
      <c r="AO53" s="35" t="s">
        <v>15</v>
      </c>
      <c r="AP53" s="35" t="s">
        <v>15</v>
      </c>
      <c r="AQ53" s="35" t="s">
        <v>15</v>
      </c>
    </row>
    <row r="54" spans="1:43" s="1" customFormat="1" ht="18">
      <c r="A54" s="10" t="s">
        <v>396</v>
      </c>
      <c r="B54" s="21">
        <v>52</v>
      </c>
      <c r="C54" s="1">
        <v>350</v>
      </c>
      <c r="D54" s="1">
        <v>510</v>
      </c>
      <c r="E54" s="1">
        <v>160</v>
      </c>
      <c r="F54" s="46">
        <v>2</v>
      </c>
      <c r="G54" s="2" t="s">
        <v>398</v>
      </c>
      <c r="H54" s="2" t="s">
        <v>399</v>
      </c>
      <c r="I54" s="1" t="s">
        <v>254</v>
      </c>
      <c r="J54" s="1" t="s">
        <v>56</v>
      </c>
      <c r="K54" s="2" t="s">
        <v>836</v>
      </c>
      <c r="L54" s="1" t="s">
        <v>26</v>
      </c>
      <c r="M54" s="1" t="s">
        <v>34</v>
      </c>
      <c r="N54" s="1" t="s">
        <v>15</v>
      </c>
      <c r="O54" s="1" t="s">
        <v>16</v>
      </c>
      <c r="P54" s="1" t="s">
        <v>397</v>
      </c>
      <c r="Q54" s="1" t="s">
        <v>15</v>
      </c>
      <c r="R54" s="23">
        <v>2.8000000000000001E-2</v>
      </c>
      <c r="S54" s="23">
        <v>0.03</v>
      </c>
      <c r="T54" s="23">
        <v>1.9595917942265423E-2</v>
      </c>
      <c r="U54" s="23">
        <v>1.4696938456699067E-2</v>
      </c>
      <c r="V54" s="15">
        <v>6</v>
      </c>
      <c r="W54" s="15">
        <v>6</v>
      </c>
      <c r="X54" s="58">
        <v>6.9000000000000006E-2</v>
      </c>
      <c r="Y54" s="58">
        <v>0.1217</v>
      </c>
      <c r="AA54" s="22">
        <v>2.8000000000000001E-2</v>
      </c>
      <c r="AB54" s="22">
        <v>0.03</v>
      </c>
      <c r="AC54" s="22">
        <v>1.9595917942265423E-2</v>
      </c>
      <c r="AD54" s="22">
        <v>1.4696938456699067E-2</v>
      </c>
      <c r="AE54" s="11">
        <v>6</v>
      </c>
      <c r="AF54" s="11">
        <v>6</v>
      </c>
      <c r="AG54" s="60">
        <v>6.9000000000000006E-2</v>
      </c>
      <c r="AH54" s="60">
        <v>0.1217</v>
      </c>
      <c r="AJ54" s="35" t="s">
        <v>15</v>
      </c>
      <c r="AK54" s="35" t="s">
        <v>15</v>
      </c>
      <c r="AL54" s="35" t="s">
        <v>15</v>
      </c>
      <c r="AM54" s="35" t="s">
        <v>15</v>
      </c>
      <c r="AN54" s="35" t="s">
        <v>15</v>
      </c>
      <c r="AO54" s="35" t="s">
        <v>15</v>
      </c>
      <c r="AP54" s="35" t="s">
        <v>15</v>
      </c>
      <c r="AQ54" s="35" t="s">
        <v>15</v>
      </c>
    </row>
    <row r="55" spans="1:43" s="1" customFormat="1" ht="18">
      <c r="A55" s="10" t="s">
        <v>396</v>
      </c>
      <c r="B55" s="21">
        <v>53</v>
      </c>
      <c r="C55" s="1">
        <v>350</v>
      </c>
      <c r="D55" s="1">
        <v>510</v>
      </c>
      <c r="E55" s="1">
        <v>160</v>
      </c>
      <c r="F55" s="46">
        <v>2</v>
      </c>
      <c r="G55" s="2" t="s">
        <v>398</v>
      </c>
      <c r="H55" s="2" t="s">
        <v>399</v>
      </c>
      <c r="I55" s="1" t="s">
        <v>254</v>
      </c>
      <c r="J55" s="1" t="s">
        <v>56</v>
      </c>
      <c r="K55" s="2" t="s">
        <v>836</v>
      </c>
      <c r="L55" s="1" t="s">
        <v>25</v>
      </c>
      <c r="M55" s="1" t="s">
        <v>34</v>
      </c>
      <c r="N55" s="1" t="s">
        <v>15</v>
      </c>
      <c r="O55" s="1" t="s">
        <v>16</v>
      </c>
      <c r="P55" s="1" t="s">
        <v>397</v>
      </c>
      <c r="Q55" s="1" t="s">
        <v>15</v>
      </c>
      <c r="R55" s="23">
        <v>1.6E-2</v>
      </c>
      <c r="S55" s="23">
        <v>5.0999999999999997E-2</v>
      </c>
      <c r="T55" s="23">
        <v>1.2247448713915889E-2</v>
      </c>
      <c r="U55" s="23">
        <v>1.7146428199482245E-2</v>
      </c>
      <c r="V55" s="15">
        <v>6</v>
      </c>
      <c r="W55" s="15">
        <v>6</v>
      </c>
      <c r="X55" s="58">
        <v>1.1592</v>
      </c>
      <c r="Y55" s="58">
        <v>0.11559999999999999</v>
      </c>
      <c r="AA55" s="22">
        <v>1.6E-2</v>
      </c>
      <c r="AB55" s="22">
        <v>5.0999999999999997E-2</v>
      </c>
      <c r="AC55" s="22">
        <v>1.2247448713915889E-2</v>
      </c>
      <c r="AD55" s="22">
        <v>1.7146428199482245E-2</v>
      </c>
      <c r="AE55" s="11">
        <v>6</v>
      </c>
      <c r="AF55" s="11">
        <v>6</v>
      </c>
      <c r="AG55" s="60">
        <v>1.1592</v>
      </c>
      <c r="AH55" s="60">
        <v>0.11559999999999999</v>
      </c>
      <c r="AJ55" s="35" t="s">
        <v>15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</row>
    <row r="56" spans="1:43" s="1" customFormat="1" ht="18">
      <c r="A56" s="10" t="s">
        <v>396</v>
      </c>
      <c r="B56" s="21">
        <v>54</v>
      </c>
      <c r="C56" s="1">
        <v>350</v>
      </c>
      <c r="D56" s="1">
        <v>510</v>
      </c>
      <c r="E56" s="1">
        <v>160</v>
      </c>
      <c r="F56" s="46">
        <v>2</v>
      </c>
      <c r="G56" s="2" t="s">
        <v>398</v>
      </c>
      <c r="H56" s="2" t="s">
        <v>399</v>
      </c>
      <c r="I56" s="1" t="s">
        <v>254</v>
      </c>
      <c r="J56" s="1" t="s">
        <v>56</v>
      </c>
      <c r="K56" s="2" t="s">
        <v>836</v>
      </c>
      <c r="L56" s="1" t="s">
        <v>400</v>
      </c>
      <c r="M56" s="1" t="s">
        <v>34</v>
      </c>
      <c r="N56" s="1" t="s">
        <v>15</v>
      </c>
      <c r="O56" s="1" t="s">
        <v>16</v>
      </c>
      <c r="P56" s="1" t="s">
        <v>397</v>
      </c>
      <c r="Q56" s="1" t="s">
        <v>15</v>
      </c>
      <c r="R56" s="23">
        <v>3.3000000000000002E-2</v>
      </c>
      <c r="S56" s="23">
        <v>3.3000000000000002E-2</v>
      </c>
      <c r="T56" s="23">
        <v>1.4696938456699067E-2</v>
      </c>
      <c r="U56" s="23">
        <v>1.4696938456699067E-2</v>
      </c>
      <c r="V56" s="15">
        <v>6</v>
      </c>
      <c r="W56" s="15">
        <v>6</v>
      </c>
      <c r="X56" s="58">
        <v>0</v>
      </c>
      <c r="Y56" s="58">
        <v>6.6100000000000006E-2</v>
      </c>
      <c r="AA56" s="22">
        <v>3.3000000000000002E-2</v>
      </c>
      <c r="AB56" s="22">
        <v>3.3000000000000002E-2</v>
      </c>
      <c r="AC56" s="22">
        <v>1.4696938456699067E-2</v>
      </c>
      <c r="AD56" s="22">
        <v>1.4696938456699067E-2</v>
      </c>
      <c r="AE56" s="11">
        <v>6</v>
      </c>
      <c r="AF56" s="11">
        <v>6</v>
      </c>
      <c r="AG56" s="60">
        <v>0</v>
      </c>
      <c r="AH56" s="60">
        <v>6.6100000000000006E-2</v>
      </c>
      <c r="AJ56" s="35" t="s">
        <v>15</v>
      </c>
      <c r="AK56" s="35" t="s">
        <v>15</v>
      </c>
      <c r="AL56" s="35" t="s">
        <v>15</v>
      </c>
      <c r="AM56" s="35" t="s">
        <v>15</v>
      </c>
      <c r="AN56" s="35" t="s">
        <v>15</v>
      </c>
      <c r="AO56" s="35" t="s">
        <v>15</v>
      </c>
      <c r="AP56" s="35" t="s">
        <v>15</v>
      </c>
      <c r="AQ56" s="35" t="s">
        <v>15</v>
      </c>
    </row>
    <row r="57" spans="1:43" ht="18">
      <c r="A57" s="21" t="s">
        <v>406</v>
      </c>
      <c r="B57" s="21">
        <v>55</v>
      </c>
      <c r="C57" s="21">
        <v>396</v>
      </c>
      <c r="D57" s="21">
        <v>716</v>
      </c>
      <c r="E57" s="21">
        <v>320</v>
      </c>
      <c r="F57" s="45">
        <v>6.8493150684931503E-2</v>
      </c>
      <c r="G57" s="21" t="s">
        <v>15</v>
      </c>
      <c r="H57" s="21" t="s">
        <v>15</v>
      </c>
      <c r="I57" s="21" t="s">
        <v>15</v>
      </c>
      <c r="J57" s="21" t="s">
        <v>22</v>
      </c>
      <c r="K57" s="2" t="s">
        <v>1100</v>
      </c>
      <c r="L57" s="21" t="s">
        <v>109</v>
      </c>
      <c r="M57" s="21" t="s">
        <v>284</v>
      </c>
      <c r="N57" s="21" t="s">
        <v>15</v>
      </c>
      <c r="O57" s="21" t="s">
        <v>42</v>
      </c>
      <c r="P57" s="21" t="s">
        <v>47</v>
      </c>
      <c r="Q57" s="21" t="s">
        <v>407</v>
      </c>
      <c r="R57" s="32">
        <v>0.14299999999999999</v>
      </c>
      <c r="S57" s="32">
        <v>0.182</v>
      </c>
      <c r="T57" s="23">
        <v>9.483142938920619E-2</v>
      </c>
      <c r="U57" s="23">
        <v>0.18141664752717707</v>
      </c>
      <c r="V57" s="15">
        <v>17</v>
      </c>
      <c r="W57" s="15">
        <v>17</v>
      </c>
      <c r="X57" s="58">
        <v>0.2412</v>
      </c>
      <c r="Y57" s="58">
        <v>8.43E-2</v>
      </c>
      <c r="AA57" s="29">
        <v>0.14299999999999999</v>
      </c>
      <c r="AB57" s="29">
        <v>0.182</v>
      </c>
      <c r="AC57" s="22">
        <v>9.483142938920619E-2</v>
      </c>
      <c r="AD57" s="22">
        <v>0.18141664752717707</v>
      </c>
      <c r="AE57" s="11">
        <v>17</v>
      </c>
      <c r="AF57" s="11">
        <v>17</v>
      </c>
      <c r="AG57" s="60">
        <v>0.2412</v>
      </c>
      <c r="AH57" s="60">
        <v>8.43E-2</v>
      </c>
      <c r="AJ57" s="35" t="s">
        <v>15</v>
      </c>
      <c r="AK57" s="35" t="s">
        <v>15</v>
      </c>
      <c r="AL57" s="35" t="s">
        <v>15</v>
      </c>
      <c r="AM57" s="35" t="s">
        <v>15</v>
      </c>
      <c r="AN57" s="35" t="s">
        <v>15</v>
      </c>
      <c r="AO57" s="35" t="s">
        <v>15</v>
      </c>
      <c r="AP57" s="35" t="s">
        <v>15</v>
      </c>
      <c r="AQ57" s="35" t="s">
        <v>15</v>
      </c>
    </row>
    <row r="58" spans="1:43" ht="18">
      <c r="A58" s="21" t="s">
        <v>406</v>
      </c>
      <c r="B58" s="21">
        <v>56</v>
      </c>
      <c r="C58" s="21">
        <v>396</v>
      </c>
      <c r="D58" s="21">
        <v>716</v>
      </c>
      <c r="E58" s="21">
        <v>320</v>
      </c>
      <c r="F58" s="45">
        <v>6.8493150684931503E-2</v>
      </c>
      <c r="G58" s="21" t="s">
        <v>15</v>
      </c>
      <c r="H58" s="21" t="s">
        <v>15</v>
      </c>
      <c r="I58" s="21" t="s">
        <v>15</v>
      </c>
      <c r="J58" s="21" t="s">
        <v>22</v>
      </c>
      <c r="K58" s="2" t="s">
        <v>1100</v>
      </c>
      <c r="L58" s="21" t="s">
        <v>111</v>
      </c>
      <c r="M58" s="21" t="s">
        <v>284</v>
      </c>
      <c r="N58" s="21" t="s">
        <v>15</v>
      </c>
      <c r="O58" s="21" t="s">
        <v>42</v>
      </c>
      <c r="P58" s="21" t="s">
        <v>47</v>
      </c>
      <c r="Q58" s="21" t="s">
        <v>407</v>
      </c>
      <c r="R58" s="32">
        <v>0.46700000000000003</v>
      </c>
      <c r="S58" s="32">
        <v>0.33800000000000002</v>
      </c>
      <c r="T58" s="23">
        <v>0.65969690009882576</v>
      </c>
      <c r="U58" s="23">
        <v>0.37932571755682476</v>
      </c>
      <c r="V58" s="15">
        <v>17</v>
      </c>
      <c r="W58" s="15">
        <v>17</v>
      </c>
      <c r="X58" s="58">
        <v>-0.32329999999999998</v>
      </c>
      <c r="Y58" s="58">
        <v>0.1915</v>
      </c>
      <c r="AA58" s="29">
        <v>0.46700000000000003</v>
      </c>
      <c r="AB58" s="29">
        <v>0.33800000000000002</v>
      </c>
      <c r="AC58" s="22">
        <v>0.65969690009882576</v>
      </c>
      <c r="AD58" s="22">
        <v>0.37932571755682476</v>
      </c>
      <c r="AE58" s="11">
        <v>17</v>
      </c>
      <c r="AF58" s="11">
        <v>17</v>
      </c>
      <c r="AG58" s="60">
        <v>-0.32329999999999998</v>
      </c>
      <c r="AH58" s="60">
        <v>0.1915</v>
      </c>
      <c r="AJ58" s="35" t="s">
        <v>15</v>
      </c>
      <c r="AK58" s="35" t="s">
        <v>15</v>
      </c>
      <c r="AL58" s="35" t="s">
        <v>15</v>
      </c>
      <c r="AM58" s="35" t="s">
        <v>15</v>
      </c>
      <c r="AN58" s="35" t="s">
        <v>15</v>
      </c>
      <c r="AO58" s="35" t="s">
        <v>15</v>
      </c>
      <c r="AP58" s="35" t="s">
        <v>15</v>
      </c>
      <c r="AQ58" s="35" t="s">
        <v>15</v>
      </c>
    </row>
    <row r="59" spans="1:43" ht="18">
      <c r="A59" s="1" t="s">
        <v>913</v>
      </c>
      <c r="B59" s="21">
        <v>57</v>
      </c>
      <c r="C59" s="21">
        <v>370</v>
      </c>
      <c r="D59" s="21">
        <v>720</v>
      </c>
      <c r="E59" s="21">
        <v>350</v>
      </c>
      <c r="F59" s="46">
        <v>4</v>
      </c>
      <c r="G59" s="2" t="s">
        <v>326</v>
      </c>
      <c r="H59" s="2" t="s">
        <v>914</v>
      </c>
      <c r="I59" s="1" t="s">
        <v>38</v>
      </c>
      <c r="J59" s="21" t="s">
        <v>32</v>
      </c>
      <c r="K59" s="2" t="s">
        <v>1099</v>
      </c>
      <c r="L59" s="2" t="s">
        <v>16</v>
      </c>
      <c r="M59" s="2" t="s">
        <v>69</v>
      </c>
      <c r="N59" s="2" t="s">
        <v>15</v>
      </c>
      <c r="O59" s="1" t="s">
        <v>16</v>
      </c>
      <c r="P59" s="1" t="s">
        <v>17</v>
      </c>
      <c r="Q59" s="1" t="s">
        <v>15</v>
      </c>
      <c r="R59" s="23">
        <v>1.7</v>
      </c>
      <c r="S59" s="23">
        <v>1.7</v>
      </c>
      <c r="T59" s="23">
        <v>0.16999999999999998</v>
      </c>
      <c r="U59" s="23">
        <v>0.16999999999999998</v>
      </c>
      <c r="V59" s="15">
        <v>3</v>
      </c>
      <c r="W59" s="15">
        <v>3</v>
      </c>
      <c r="X59" s="58">
        <v>0</v>
      </c>
      <c r="Y59" s="58">
        <v>6.7000000000000002E-3</v>
      </c>
      <c r="AA59" s="22" t="s">
        <v>15</v>
      </c>
      <c r="AB59" s="22" t="s">
        <v>15</v>
      </c>
      <c r="AC59" s="22" t="s">
        <v>15</v>
      </c>
      <c r="AD59" s="22" t="s">
        <v>15</v>
      </c>
      <c r="AE59" s="22" t="s">
        <v>15</v>
      </c>
      <c r="AF59" s="22" t="s">
        <v>15</v>
      </c>
      <c r="AG59" s="22" t="s">
        <v>15</v>
      </c>
      <c r="AH59" s="22" t="s">
        <v>15</v>
      </c>
      <c r="AJ59" s="35">
        <v>1.7</v>
      </c>
      <c r="AK59" s="35">
        <v>1.7</v>
      </c>
      <c r="AL59" s="35">
        <v>0.16999999999999998</v>
      </c>
      <c r="AM59" s="35">
        <v>0.16999999999999998</v>
      </c>
      <c r="AN59" s="37">
        <v>3</v>
      </c>
      <c r="AO59" s="37">
        <v>3</v>
      </c>
      <c r="AP59" s="61">
        <v>0</v>
      </c>
      <c r="AQ59" s="61">
        <v>6.7000000000000002E-3</v>
      </c>
    </row>
    <row r="60" spans="1:43" s="1" customFormat="1" ht="18">
      <c r="A60" s="1" t="s">
        <v>915</v>
      </c>
      <c r="B60" s="21">
        <v>58</v>
      </c>
      <c r="C60" s="48">
        <v>380</v>
      </c>
      <c r="D60" s="48">
        <v>680</v>
      </c>
      <c r="E60" s="48">
        <v>300</v>
      </c>
      <c r="F60" s="46">
        <v>7.5</v>
      </c>
      <c r="G60" s="2" t="s">
        <v>502</v>
      </c>
      <c r="H60" s="2" t="s">
        <v>916</v>
      </c>
      <c r="I60" s="1" t="s">
        <v>38</v>
      </c>
      <c r="J60" s="49" t="s">
        <v>56</v>
      </c>
      <c r="K60" s="2" t="s">
        <v>887</v>
      </c>
      <c r="L60" s="1" t="s">
        <v>917</v>
      </c>
      <c r="M60" s="1" t="s">
        <v>941</v>
      </c>
      <c r="N60" s="2" t="s">
        <v>15</v>
      </c>
      <c r="O60" s="47" t="s">
        <v>16</v>
      </c>
      <c r="P60" s="50" t="s">
        <v>17</v>
      </c>
      <c r="Q60" s="50" t="s">
        <v>15</v>
      </c>
      <c r="R60" s="53">
        <v>0.26654073143010099</v>
      </c>
      <c r="S60" s="53">
        <v>0.22813052631824124</v>
      </c>
      <c r="T60" s="53">
        <v>0.1361685122246567</v>
      </c>
      <c r="U60" s="53">
        <v>0.15495505367340406</v>
      </c>
      <c r="V60" s="54">
        <v>4</v>
      </c>
      <c r="W60" s="54">
        <v>4</v>
      </c>
      <c r="X60" s="58">
        <v>-0.15559999999999999</v>
      </c>
      <c r="Y60" s="58">
        <v>0.1807</v>
      </c>
      <c r="Z60" s="51"/>
      <c r="AA60" s="22" t="s">
        <v>15</v>
      </c>
      <c r="AB60" s="22" t="s">
        <v>15</v>
      </c>
      <c r="AC60" s="22" t="s">
        <v>15</v>
      </c>
      <c r="AD60" s="22" t="s">
        <v>15</v>
      </c>
      <c r="AE60" s="22" t="s">
        <v>15</v>
      </c>
      <c r="AF60" s="22" t="s">
        <v>15</v>
      </c>
      <c r="AG60" s="22" t="s">
        <v>15</v>
      </c>
      <c r="AH60" s="22" t="s">
        <v>15</v>
      </c>
      <c r="AI60" s="51"/>
      <c r="AJ60" s="55">
        <v>0.26654073143010099</v>
      </c>
      <c r="AK60" s="55">
        <v>0.22813052631824124</v>
      </c>
      <c r="AL60" s="55">
        <v>0.1361685122246567</v>
      </c>
      <c r="AM60" s="55">
        <v>0.15495505367340406</v>
      </c>
      <c r="AN60" s="56">
        <v>4</v>
      </c>
      <c r="AO60" s="56">
        <v>4</v>
      </c>
      <c r="AP60" s="61">
        <v>-0.15559999999999999</v>
      </c>
      <c r="AQ60" s="61">
        <v>0.1807</v>
      </c>
    </row>
    <row r="61" spans="1:43" s="1" customFormat="1" ht="18.75">
      <c r="A61" s="1" t="s">
        <v>915</v>
      </c>
      <c r="B61" s="21">
        <v>59</v>
      </c>
      <c r="C61" s="48">
        <v>380</v>
      </c>
      <c r="D61" s="48">
        <v>680</v>
      </c>
      <c r="E61" s="48">
        <v>300</v>
      </c>
      <c r="F61" s="46">
        <v>7.5</v>
      </c>
      <c r="G61" s="2" t="s">
        <v>502</v>
      </c>
      <c r="H61" s="2" t="s">
        <v>916</v>
      </c>
      <c r="I61" s="1" t="s">
        <v>38</v>
      </c>
      <c r="J61" s="49" t="s">
        <v>56</v>
      </c>
      <c r="K61" s="2" t="s">
        <v>887</v>
      </c>
      <c r="L61" s="1" t="s">
        <v>918</v>
      </c>
      <c r="M61" s="1" t="s">
        <v>941</v>
      </c>
      <c r="N61" s="2" t="s">
        <v>15</v>
      </c>
      <c r="O61" s="47" t="s">
        <v>16</v>
      </c>
      <c r="P61" s="50" t="s">
        <v>17</v>
      </c>
      <c r="Q61" s="50" t="s">
        <v>15</v>
      </c>
      <c r="R61" s="53">
        <v>0.20918034134703997</v>
      </c>
      <c r="S61" s="53">
        <v>0.25404636001558173</v>
      </c>
      <c r="T61" s="53">
        <v>0.23456048908110722</v>
      </c>
      <c r="U61" s="53">
        <v>0.20465927681507093</v>
      </c>
      <c r="V61" s="54">
        <v>4</v>
      </c>
      <c r="W61" s="54">
        <v>4</v>
      </c>
      <c r="X61" s="58">
        <v>0.19400000000000001</v>
      </c>
      <c r="Y61" s="58">
        <v>0.4768</v>
      </c>
      <c r="Z61" s="51"/>
      <c r="AA61" s="22" t="s">
        <v>15</v>
      </c>
      <c r="AB61" s="22" t="s">
        <v>15</v>
      </c>
      <c r="AC61" s="22" t="s">
        <v>15</v>
      </c>
      <c r="AD61" s="22" t="s">
        <v>15</v>
      </c>
      <c r="AE61" s="22" t="s">
        <v>15</v>
      </c>
      <c r="AF61" s="22" t="s">
        <v>15</v>
      </c>
      <c r="AG61" s="22" t="s">
        <v>15</v>
      </c>
      <c r="AH61" s="22" t="s">
        <v>15</v>
      </c>
      <c r="AI61" s="51"/>
      <c r="AJ61" s="55">
        <v>0.20918034134703997</v>
      </c>
      <c r="AK61" s="55">
        <v>0.25404636001558173</v>
      </c>
      <c r="AL61" s="55">
        <v>0.23456048908110722</v>
      </c>
      <c r="AM61" s="55">
        <v>0.20465927681507093</v>
      </c>
      <c r="AN61" s="56">
        <v>4</v>
      </c>
      <c r="AO61" s="56">
        <v>4</v>
      </c>
      <c r="AP61" s="61">
        <v>0.19400000000000001</v>
      </c>
      <c r="AQ61" s="61">
        <v>0.4768</v>
      </c>
    </row>
    <row r="62" spans="1:43" s="1" customFormat="1" ht="18">
      <c r="A62" s="1" t="s">
        <v>915</v>
      </c>
      <c r="B62" s="21">
        <v>60</v>
      </c>
      <c r="C62" s="48">
        <v>380</v>
      </c>
      <c r="D62" s="48">
        <v>680</v>
      </c>
      <c r="E62" s="48">
        <v>300</v>
      </c>
      <c r="F62" s="46">
        <v>7.5</v>
      </c>
      <c r="G62" s="2" t="s">
        <v>502</v>
      </c>
      <c r="H62" s="2" t="s">
        <v>916</v>
      </c>
      <c r="I62" s="1" t="s">
        <v>38</v>
      </c>
      <c r="J62" s="49" t="s">
        <v>56</v>
      </c>
      <c r="K62" s="2" t="s">
        <v>887</v>
      </c>
      <c r="L62" s="1" t="s">
        <v>919</v>
      </c>
      <c r="M62" s="1" t="s">
        <v>941</v>
      </c>
      <c r="N62" s="2" t="s">
        <v>15</v>
      </c>
      <c r="O62" s="47" t="s">
        <v>42</v>
      </c>
      <c r="P62" s="50" t="s">
        <v>17</v>
      </c>
      <c r="Q62" s="50" t="s">
        <v>15</v>
      </c>
      <c r="R62" s="53">
        <v>0.342583663549756</v>
      </c>
      <c r="S62" s="53">
        <v>0.83490260113865022</v>
      </c>
      <c r="T62" s="53">
        <v>0.23086450453381782</v>
      </c>
      <c r="U62" s="53">
        <v>0.87797194419199498</v>
      </c>
      <c r="V62" s="54">
        <v>4</v>
      </c>
      <c r="W62" s="54">
        <v>4</v>
      </c>
      <c r="X62" s="58">
        <v>0.89070000000000005</v>
      </c>
      <c r="Y62" s="58">
        <v>0.39</v>
      </c>
      <c r="Z62" s="51"/>
      <c r="AA62" s="22" t="s">
        <v>15</v>
      </c>
      <c r="AB62" s="22" t="s">
        <v>15</v>
      </c>
      <c r="AC62" s="22" t="s">
        <v>15</v>
      </c>
      <c r="AD62" s="22" t="s">
        <v>15</v>
      </c>
      <c r="AE62" s="22" t="s">
        <v>15</v>
      </c>
      <c r="AF62" s="22" t="s">
        <v>15</v>
      </c>
      <c r="AG62" s="22" t="s">
        <v>15</v>
      </c>
      <c r="AH62" s="22" t="s">
        <v>15</v>
      </c>
      <c r="AI62" s="51"/>
      <c r="AJ62" s="55">
        <v>0.342583663549756</v>
      </c>
      <c r="AK62" s="55">
        <v>0.83490260113865022</v>
      </c>
      <c r="AL62" s="55">
        <v>0.23086450453381782</v>
      </c>
      <c r="AM62" s="55">
        <v>0.87797194419199498</v>
      </c>
      <c r="AN62" s="56">
        <v>4</v>
      </c>
      <c r="AO62" s="56">
        <v>4</v>
      </c>
      <c r="AP62" s="61">
        <v>0.89070000000000005</v>
      </c>
      <c r="AQ62" s="61">
        <v>0.39</v>
      </c>
    </row>
    <row r="63" spans="1:43" s="1" customFormat="1" ht="18.75">
      <c r="A63" s="1" t="s">
        <v>915</v>
      </c>
      <c r="B63" s="21">
        <v>61</v>
      </c>
      <c r="C63" s="48">
        <v>380</v>
      </c>
      <c r="D63" s="48">
        <v>680</v>
      </c>
      <c r="E63" s="48">
        <v>300</v>
      </c>
      <c r="F63" s="46">
        <v>7.5</v>
      </c>
      <c r="G63" s="2" t="s">
        <v>502</v>
      </c>
      <c r="H63" s="2" t="s">
        <v>916</v>
      </c>
      <c r="I63" s="1" t="s">
        <v>38</v>
      </c>
      <c r="J63" s="49" t="s">
        <v>56</v>
      </c>
      <c r="K63" s="2" t="s">
        <v>887</v>
      </c>
      <c r="L63" s="52" t="s">
        <v>920</v>
      </c>
      <c r="M63" s="1" t="s">
        <v>941</v>
      </c>
      <c r="N63" s="2" t="s">
        <v>15</v>
      </c>
      <c r="O63" s="47" t="s">
        <v>42</v>
      </c>
      <c r="P63" s="50" t="s">
        <v>17</v>
      </c>
      <c r="Q63" s="50" t="s">
        <v>15</v>
      </c>
      <c r="R63" s="53">
        <v>0.41025580510634535</v>
      </c>
      <c r="S63" s="53">
        <v>0.48306148875313032</v>
      </c>
      <c r="T63" s="53">
        <v>0.21953692848199172</v>
      </c>
      <c r="U63" s="53">
        <v>0.63120406880247704</v>
      </c>
      <c r="V63" s="54">
        <v>4</v>
      </c>
      <c r="W63" s="54">
        <v>4</v>
      </c>
      <c r="X63" s="58">
        <v>0.1633</v>
      </c>
      <c r="Y63" s="58">
        <v>0.49830000000000002</v>
      </c>
      <c r="Z63" s="51"/>
      <c r="AA63" s="22" t="s">
        <v>15</v>
      </c>
      <c r="AB63" s="22" t="s">
        <v>15</v>
      </c>
      <c r="AC63" s="22" t="s">
        <v>15</v>
      </c>
      <c r="AD63" s="22" t="s">
        <v>15</v>
      </c>
      <c r="AE63" s="22" t="s">
        <v>15</v>
      </c>
      <c r="AF63" s="22" t="s">
        <v>15</v>
      </c>
      <c r="AG63" s="22" t="s">
        <v>15</v>
      </c>
      <c r="AH63" s="22" t="s">
        <v>15</v>
      </c>
      <c r="AI63" s="51"/>
      <c r="AJ63" s="55">
        <v>0.41025580510634535</v>
      </c>
      <c r="AK63" s="55">
        <v>0.48306148875313032</v>
      </c>
      <c r="AL63" s="55">
        <v>0.21953692848199172</v>
      </c>
      <c r="AM63" s="55">
        <v>0.63120406880247704</v>
      </c>
      <c r="AN63" s="56">
        <v>4</v>
      </c>
      <c r="AO63" s="56">
        <v>4</v>
      </c>
      <c r="AP63" s="61">
        <v>0.1633</v>
      </c>
      <c r="AQ63" s="61">
        <v>0.49830000000000002</v>
      </c>
    </row>
    <row r="64" spans="1:43" s="1" customFormat="1" ht="18">
      <c r="A64" s="1" t="s">
        <v>915</v>
      </c>
      <c r="B64" s="21">
        <v>62</v>
      </c>
      <c r="C64" s="48">
        <v>380</v>
      </c>
      <c r="D64" s="48">
        <v>680</v>
      </c>
      <c r="E64" s="48">
        <v>300</v>
      </c>
      <c r="F64" s="46">
        <v>7.5</v>
      </c>
      <c r="G64" s="2" t="s">
        <v>502</v>
      </c>
      <c r="H64" s="2" t="s">
        <v>916</v>
      </c>
      <c r="I64" s="1" t="s">
        <v>38</v>
      </c>
      <c r="J64" s="49" t="s">
        <v>56</v>
      </c>
      <c r="K64" s="2" t="s">
        <v>887</v>
      </c>
      <c r="L64" s="1" t="s">
        <v>16</v>
      </c>
      <c r="M64" s="1" t="s">
        <v>941</v>
      </c>
      <c r="N64" s="2" t="s">
        <v>15</v>
      </c>
      <c r="O64" s="47" t="s">
        <v>16</v>
      </c>
      <c r="P64" s="50" t="s">
        <v>17</v>
      </c>
      <c r="Q64" s="50" t="s">
        <v>15</v>
      </c>
      <c r="R64" s="53">
        <v>0.13549489504683238</v>
      </c>
      <c r="S64" s="53">
        <v>9.4853066513657186E-2</v>
      </c>
      <c r="T64" s="53">
        <v>0.11846152191861466</v>
      </c>
      <c r="U64" s="53">
        <v>8.127593430515398E-2</v>
      </c>
      <c r="V64" s="54">
        <v>6</v>
      </c>
      <c r="W64" s="54">
        <v>6</v>
      </c>
      <c r="X64" s="58">
        <v>-0.35610000000000003</v>
      </c>
      <c r="Y64" s="58">
        <v>0.24979999999999999</v>
      </c>
      <c r="Z64" s="51"/>
      <c r="AA64" s="22" t="s">
        <v>15</v>
      </c>
      <c r="AB64" s="22" t="s">
        <v>15</v>
      </c>
      <c r="AC64" s="22" t="s">
        <v>15</v>
      </c>
      <c r="AD64" s="22" t="s">
        <v>15</v>
      </c>
      <c r="AE64" s="22" t="s">
        <v>15</v>
      </c>
      <c r="AF64" s="22" t="s">
        <v>15</v>
      </c>
      <c r="AG64" s="22" t="s">
        <v>15</v>
      </c>
      <c r="AH64" s="22" t="s">
        <v>15</v>
      </c>
      <c r="AI64" s="51"/>
      <c r="AJ64" s="55">
        <v>0.13549489504683238</v>
      </c>
      <c r="AK64" s="55">
        <v>9.4853066513657186E-2</v>
      </c>
      <c r="AL64" s="55">
        <v>0.11846152191861466</v>
      </c>
      <c r="AM64" s="55">
        <v>8.127593430515398E-2</v>
      </c>
      <c r="AN64" s="56">
        <v>6</v>
      </c>
      <c r="AO64" s="56">
        <v>6</v>
      </c>
      <c r="AP64" s="61">
        <v>-0.35610000000000003</v>
      </c>
      <c r="AQ64" s="61">
        <v>0.24979999999999999</v>
      </c>
    </row>
    <row r="65" spans="1:43" s="1" customFormat="1" ht="18.75">
      <c r="A65" s="1" t="s">
        <v>915</v>
      </c>
      <c r="B65" s="21">
        <v>63</v>
      </c>
      <c r="C65" s="48">
        <v>380</v>
      </c>
      <c r="D65" s="48">
        <v>680</v>
      </c>
      <c r="E65" s="48">
        <v>300</v>
      </c>
      <c r="F65" s="46">
        <v>7.5</v>
      </c>
      <c r="G65" s="2" t="s">
        <v>502</v>
      </c>
      <c r="H65" s="2" t="s">
        <v>916</v>
      </c>
      <c r="I65" s="1" t="s">
        <v>38</v>
      </c>
      <c r="J65" s="49" t="s">
        <v>56</v>
      </c>
      <c r="K65" s="2" t="s">
        <v>887</v>
      </c>
      <c r="L65" s="52" t="s">
        <v>921</v>
      </c>
      <c r="M65" s="1" t="s">
        <v>941</v>
      </c>
      <c r="N65" s="2" t="s">
        <v>15</v>
      </c>
      <c r="O65" s="47" t="s">
        <v>16</v>
      </c>
      <c r="P65" s="50" t="s">
        <v>17</v>
      </c>
      <c r="Q65" s="50" t="s">
        <v>15</v>
      </c>
      <c r="R65" s="53">
        <v>0.10081731074783752</v>
      </c>
      <c r="S65" s="53">
        <v>0.14794184785446868</v>
      </c>
      <c r="T65" s="53">
        <v>0.10361606664881935</v>
      </c>
      <c r="U65" s="53">
        <v>7.8194064756332934E-2</v>
      </c>
      <c r="V65" s="54">
        <v>6</v>
      </c>
      <c r="W65" s="54">
        <v>6</v>
      </c>
      <c r="X65" s="58">
        <v>0.38340000000000002</v>
      </c>
      <c r="Y65" s="58">
        <v>0.22259999999999999</v>
      </c>
      <c r="Z65" s="51"/>
      <c r="AA65" s="22" t="s">
        <v>15</v>
      </c>
      <c r="AB65" s="22" t="s">
        <v>15</v>
      </c>
      <c r="AC65" s="22" t="s">
        <v>15</v>
      </c>
      <c r="AD65" s="22" t="s">
        <v>15</v>
      </c>
      <c r="AE65" s="22" t="s">
        <v>15</v>
      </c>
      <c r="AF65" s="22" t="s">
        <v>15</v>
      </c>
      <c r="AG65" s="22" t="s">
        <v>15</v>
      </c>
      <c r="AH65" s="22" t="s">
        <v>15</v>
      </c>
      <c r="AI65" s="51"/>
      <c r="AJ65" s="55">
        <v>0.10081731074783752</v>
      </c>
      <c r="AK65" s="55">
        <v>0.14794184785446868</v>
      </c>
      <c r="AL65" s="55">
        <v>0.10361606664881935</v>
      </c>
      <c r="AM65" s="55">
        <v>7.8194064756332934E-2</v>
      </c>
      <c r="AN65" s="56">
        <v>6</v>
      </c>
      <c r="AO65" s="56">
        <v>6</v>
      </c>
      <c r="AP65" s="61">
        <v>0.38340000000000002</v>
      </c>
      <c r="AQ65" s="61">
        <v>0.22259999999999999</v>
      </c>
    </row>
    <row r="66" spans="1:43" s="1" customFormat="1" ht="18">
      <c r="A66" s="1" t="s">
        <v>915</v>
      </c>
      <c r="B66" s="21">
        <v>64</v>
      </c>
      <c r="C66" s="48">
        <v>380</v>
      </c>
      <c r="D66" s="48">
        <v>680</v>
      </c>
      <c r="E66" s="48">
        <v>300</v>
      </c>
      <c r="F66" s="46">
        <v>7.5</v>
      </c>
      <c r="G66" s="2" t="s">
        <v>502</v>
      </c>
      <c r="H66" s="2" t="s">
        <v>916</v>
      </c>
      <c r="I66" s="1" t="s">
        <v>38</v>
      </c>
      <c r="J66" s="49" t="s">
        <v>56</v>
      </c>
      <c r="K66" s="2" t="s">
        <v>887</v>
      </c>
      <c r="L66" s="1" t="s">
        <v>922</v>
      </c>
      <c r="M66" s="1" t="s">
        <v>941</v>
      </c>
      <c r="N66" s="2" t="s">
        <v>15</v>
      </c>
      <c r="O66" s="47" t="s">
        <v>42</v>
      </c>
      <c r="P66" s="50" t="s">
        <v>17</v>
      </c>
      <c r="Q66" s="50" t="s">
        <v>15</v>
      </c>
      <c r="R66" s="53">
        <v>0.10116556750704944</v>
      </c>
      <c r="S66" s="53">
        <v>0.10757794754292102</v>
      </c>
      <c r="T66" s="53">
        <v>0.11639146959244727</v>
      </c>
      <c r="U66" s="53">
        <v>5.5641658862101609E-2</v>
      </c>
      <c r="V66" s="54">
        <v>6</v>
      </c>
      <c r="W66" s="54">
        <v>6</v>
      </c>
      <c r="X66" s="58">
        <v>6.13E-2</v>
      </c>
      <c r="Y66" s="58">
        <v>0.26500000000000001</v>
      </c>
      <c r="Z66" s="51"/>
      <c r="AA66" s="22" t="s">
        <v>15</v>
      </c>
      <c r="AB66" s="22" t="s">
        <v>15</v>
      </c>
      <c r="AC66" s="22" t="s">
        <v>15</v>
      </c>
      <c r="AD66" s="22" t="s">
        <v>15</v>
      </c>
      <c r="AE66" s="22" t="s">
        <v>15</v>
      </c>
      <c r="AF66" s="22" t="s">
        <v>15</v>
      </c>
      <c r="AG66" s="22" t="s">
        <v>15</v>
      </c>
      <c r="AH66" s="22" t="s">
        <v>15</v>
      </c>
      <c r="AI66" s="51"/>
      <c r="AJ66" s="55">
        <v>0.10116556750704944</v>
      </c>
      <c r="AK66" s="55">
        <v>0.10757794754292102</v>
      </c>
      <c r="AL66" s="55">
        <v>0.11639146959244727</v>
      </c>
      <c r="AM66" s="55">
        <v>5.5641658862101609E-2</v>
      </c>
      <c r="AN66" s="56">
        <v>6</v>
      </c>
      <c r="AO66" s="56">
        <v>6</v>
      </c>
      <c r="AP66" s="61">
        <v>6.13E-2</v>
      </c>
      <c r="AQ66" s="61">
        <v>0.26500000000000001</v>
      </c>
    </row>
    <row r="67" spans="1:43" s="1" customFormat="1" ht="18.75">
      <c r="A67" s="1" t="s">
        <v>915</v>
      </c>
      <c r="B67" s="21">
        <v>65</v>
      </c>
      <c r="C67" s="48">
        <v>380</v>
      </c>
      <c r="D67" s="48">
        <v>680</v>
      </c>
      <c r="E67" s="48">
        <v>300</v>
      </c>
      <c r="F67" s="46">
        <v>7.5</v>
      </c>
      <c r="G67" s="2" t="s">
        <v>502</v>
      </c>
      <c r="H67" s="2" t="s">
        <v>916</v>
      </c>
      <c r="I67" s="1" t="s">
        <v>38</v>
      </c>
      <c r="J67" s="49" t="s">
        <v>56</v>
      </c>
      <c r="K67" s="2" t="s">
        <v>887</v>
      </c>
      <c r="L67" s="52" t="s">
        <v>923</v>
      </c>
      <c r="M67" s="1" t="s">
        <v>941</v>
      </c>
      <c r="N67" s="2" t="s">
        <v>15</v>
      </c>
      <c r="O67" s="47" t="s">
        <v>42</v>
      </c>
      <c r="P67" s="50" t="s">
        <v>17</v>
      </c>
      <c r="Q67" s="50" t="s">
        <v>15</v>
      </c>
      <c r="R67" s="53">
        <v>9.638427856297771E-2</v>
      </c>
      <c r="S67" s="53">
        <v>0.15945060976269806</v>
      </c>
      <c r="T67" s="53">
        <v>7.543833636113087E-2</v>
      </c>
      <c r="U67" s="53">
        <v>0.12501236558322612</v>
      </c>
      <c r="V67" s="54">
        <v>6</v>
      </c>
      <c r="W67" s="54">
        <v>6</v>
      </c>
      <c r="X67" s="58">
        <v>0.50349999999999995</v>
      </c>
      <c r="Y67" s="58">
        <v>0.20430000000000001</v>
      </c>
      <c r="Z67" s="51"/>
      <c r="AA67" s="22" t="s">
        <v>15</v>
      </c>
      <c r="AB67" s="22" t="s">
        <v>15</v>
      </c>
      <c r="AC67" s="22" t="s">
        <v>15</v>
      </c>
      <c r="AD67" s="22" t="s">
        <v>15</v>
      </c>
      <c r="AE67" s="22" t="s">
        <v>15</v>
      </c>
      <c r="AF67" s="22" t="s">
        <v>15</v>
      </c>
      <c r="AG67" s="22" t="s">
        <v>15</v>
      </c>
      <c r="AH67" s="22" t="s">
        <v>15</v>
      </c>
      <c r="AI67" s="51"/>
      <c r="AJ67" s="55">
        <v>9.638427856297771E-2</v>
      </c>
      <c r="AK67" s="55">
        <v>0.15945060976269806</v>
      </c>
      <c r="AL67" s="55">
        <v>7.543833636113087E-2</v>
      </c>
      <c r="AM67" s="55">
        <v>0.12501236558322612</v>
      </c>
      <c r="AN67" s="56">
        <v>6</v>
      </c>
      <c r="AO67" s="56">
        <v>6</v>
      </c>
      <c r="AP67" s="61">
        <v>0.50349999999999995</v>
      </c>
      <c r="AQ67" s="61">
        <v>0.20430000000000001</v>
      </c>
    </row>
    <row r="68" spans="1:43" s="1" customFormat="1" ht="18">
      <c r="A68" s="1" t="s">
        <v>915</v>
      </c>
      <c r="B68" s="21">
        <v>66</v>
      </c>
      <c r="C68" s="48">
        <v>380</v>
      </c>
      <c r="D68" s="48">
        <v>680</v>
      </c>
      <c r="E68" s="48">
        <v>300</v>
      </c>
      <c r="F68" s="46">
        <v>7.5</v>
      </c>
      <c r="G68" s="2" t="s">
        <v>502</v>
      </c>
      <c r="H68" s="2" t="s">
        <v>916</v>
      </c>
      <c r="I68" s="1" t="s">
        <v>38</v>
      </c>
      <c r="J68" s="49" t="s">
        <v>56</v>
      </c>
      <c r="K68" s="2" t="s">
        <v>887</v>
      </c>
      <c r="L68" s="1" t="s">
        <v>924</v>
      </c>
      <c r="M68" s="1" t="s">
        <v>941</v>
      </c>
      <c r="N68" s="2" t="s">
        <v>15</v>
      </c>
      <c r="O68" s="47" t="s">
        <v>16</v>
      </c>
      <c r="P68" s="50" t="s">
        <v>17</v>
      </c>
      <c r="Q68" s="50" t="s">
        <v>15</v>
      </c>
      <c r="R68" s="53">
        <v>0.1130311720349553</v>
      </c>
      <c r="S68" s="53">
        <v>0.20792445760232653</v>
      </c>
      <c r="T68" s="53">
        <v>4.7201794698034961E-2</v>
      </c>
      <c r="U68" s="53">
        <v>0.22018596166980547</v>
      </c>
      <c r="V68" s="54">
        <v>6</v>
      </c>
      <c r="W68" s="54">
        <v>6</v>
      </c>
      <c r="X68" s="58">
        <v>0.60970000000000002</v>
      </c>
      <c r="Y68" s="58">
        <v>0.216</v>
      </c>
      <c r="Z68" s="51"/>
      <c r="AA68" s="22" t="s">
        <v>15</v>
      </c>
      <c r="AB68" s="22" t="s">
        <v>15</v>
      </c>
      <c r="AC68" s="22" t="s">
        <v>15</v>
      </c>
      <c r="AD68" s="22" t="s">
        <v>15</v>
      </c>
      <c r="AE68" s="22" t="s">
        <v>15</v>
      </c>
      <c r="AF68" s="22" t="s">
        <v>15</v>
      </c>
      <c r="AG68" s="22" t="s">
        <v>15</v>
      </c>
      <c r="AH68" s="22" t="s">
        <v>15</v>
      </c>
      <c r="AI68" s="51"/>
      <c r="AJ68" s="55">
        <v>0.1130311720349553</v>
      </c>
      <c r="AK68" s="55">
        <v>0.20792445760232653</v>
      </c>
      <c r="AL68" s="55">
        <v>4.7201794698034961E-2</v>
      </c>
      <c r="AM68" s="55">
        <v>0.22018596166980547</v>
      </c>
      <c r="AN68" s="56">
        <v>6</v>
      </c>
      <c r="AO68" s="56">
        <v>6</v>
      </c>
      <c r="AP68" s="61">
        <v>0.60970000000000002</v>
      </c>
      <c r="AQ68" s="61">
        <v>0.216</v>
      </c>
    </row>
    <row r="69" spans="1:43" s="1" customFormat="1" ht="18.75">
      <c r="A69" s="1" t="s">
        <v>915</v>
      </c>
      <c r="B69" s="21">
        <v>67</v>
      </c>
      <c r="C69" s="48">
        <v>380</v>
      </c>
      <c r="D69" s="48">
        <v>680</v>
      </c>
      <c r="E69" s="48">
        <v>300</v>
      </c>
      <c r="F69" s="46">
        <v>7.5</v>
      </c>
      <c r="G69" s="2" t="s">
        <v>502</v>
      </c>
      <c r="H69" s="2" t="s">
        <v>916</v>
      </c>
      <c r="I69" s="1" t="s">
        <v>38</v>
      </c>
      <c r="J69" s="49" t="s">
        <v>56</v>
      </c>
      <c r="K69" s="2" t="s">
        <v>887</v>
      </c>
      <c r="L69" s="52" t="s">
        <v>925</v>
      </c>
      <c r="M69" s="1" t="s">
        <v>941</v>
      </c>
      <c r="N69" s="2" t="s">
        <v>15</v>
      </c>
      <c r="O69" s="47" t="s">
        <v>16</v>
      </c>
      <c r="P69" s="50" t="s">
        <v>17</v>
      </c>
      <c r="Q69" s="50" t="s">
        <v>15</v>
      </c>
      <c r="R69" s="53">
        <v>5.4977211343152803E-2</v>
      </c>
      <c r="S69" s="53">
        <v>9.4624529795483719E-2</v>
      </c>
      <c r="T69" s="53">
        <v>4.0848125738402588E-2</v>
      </c>
      <c r="U69" s="53">
        <v>9.5802752831490534E-2</v>
      </c>
      <c r="V69" s="54">
        <v>6</v>
      </c>
      <c r="W69" s="54">
        <v>6</v>
      </c>
      <c r="X69" s="58">
        <v>0.5423</v>
      </c>
      <c r="Y69" s="58">
        <v>0.2626</v>
      </c>
      <c r="Z69" s="51"/>
      <c r="AA69" s="22" t="s">
        <v>15</v>
      </c>
      <c r="AB69" s="22" t="s">
        <v>15</v>
      </c>
      <c r="AC69" s="22" t="s">
        <v>15</v>
      </c>
      <c r="AD69" s="22" t="s">
        <v>15</v>
      </c>
      <c r="AE69" s="22" t="s">
        <v>15</v>
      </c>
      <c r="AF69" s="22" t="s">
        <v>15</v>
      </c>
      <c r="AG69" s="22" t="s">
        <v>15</v>
      </c>
      <c r="AH69" s="22" t="s">
        <v>15</v>
      </c>
      <c r="AI69" s="51"/>
      <c r="AJ69" s="55">
        <v>5.4977211343152803E-2</v>
      </c>
      <c r="AK69" s="55">
        <v>9.4624529795483719E-2</v>
      </c>
      <c r="AL69" s="55">
        <v>4.0848125738402588E-2</v>
      </c>
      <c r="AM69" s="55">
        <v>9.5802752831490534E-2</v>
      </c>
      <c r="AN69" s="56">
        <v>6</v>
      </c>
      <c r="AO69" s="56">
        <v>6</v>
      </c>
      <c r="AP69" s="61">
        <v>0.5423</v>
      </c>
      <c r="AQ69" s="61">
        <v>0.2626</v>
      </c>
    </row>
    <row r="70" spans="1:43" s="1" customFormat="1" ht="18">
      <c r="A70" s="1" t="s">
        <v>915</v>
      </c>
      <c r="B70" s="21">
        <v>68</v>
      </c>
      <c r="C70" s="48">
        <v>380</v>
      </c>
      <c r="D70" s="48">
        <v>680</v>
      </c>
      <c r="E70" s="48">
        <v>300</v>
      </c>
      <c r="F70" s="46">
        <v>7.5</v>
      </c>
      <c r="G70" s="2" t="s">
        <v>502</v>
      </c>
      <c r="H70" s="2" t="s">
        <v>916</v>
      </c>
      <c r="I70" s="1" t="s">
        <v>38</v>
      </c>
      <c r="J70" s="49" t="s">
        <v>56</v>
      </c>
      <c r="K70" s="2" t="s">
        <v>887</v>
      </c>
      <c r="L70" s="1" t="s">
        <v>926</v>
      </c>
      <c r="M70" s="1" t="s">
        <v>941</v>
      </c>
      <c r="N70" s="2" t="s">
        <v>15</v>
      </c>
      <c r="O70" s="47" t="s">
        <v>42</v>
      </c>
      <c r="P70" s="50" t="s">
        <v>17</v>
      </c>
      <c r="Q70" s="50" t="s">
        <v>15</v>
      </c>
      <c r="R70" s="53">
        <v>0.18955572017114317</v>
      </c>
      <c r="S70" s="53">
        <v>0.13886805369554903</v>
      </c>
      <c r="T70" s="53">
        <v>0.19209065694660543</v>
      </c>
      <c r="U70" s="53">
        <v>0.18598112134299574</v>
      </c>
      <c r="V70" s="54">
        <v>6</v>
      </c>
      <c r="W70" s="54">
        <v>6</v>
      </c>
      <c r="X70" s="58">
        <v>-0.31119999999999998</v>
      </c>
      <c r="Y70" s="58">
        <v>0.47</v>
      </c>
      <c r="Z70" s="51"/>
      <c r="AA70" s="22" t="s">
        <v>15</v>
      </c>
      <c r="AB70" s="22" t="s">
        <v>15</v>
      </c>
      <c r="AC70" s="22" t="s">
        <v>15</v>
      </c>
      <c r="AD70" s="22" t="s">
        <v>15</v>
      </c>
      <c r="AE70" s="22" t="s">
        <v>15</v>
      </c>
      <c r="AF70" s="22" t="s">
        <v>15</v>
      </c>
      <c r="AG70" s="22" t="s">
        <v>15</v>
      </c>
      <c r="AH70" s="22" t="s">
        <v>15</v>
      </c>
      <c r="AI70" s="51"/>
      <c r="AJ70" s="55">
        <v>0.18955572017114317</v>
      </c>
      <c r="AK70" s="55">
        <v>0.13886805369554903</v>
      </c>
      <c r="AL70" s="55">
        <v>0.19209065694660543</v>
      </c>
      <c r="AM70" s="55">
        <v>0.18598112134299574</v>
      </c>
      <c r="AN70" s="56">
        <v>6</v>
      </c>
      <c r="AO70" s="56">
        <v>6</v>
      </c>
      <c r="AP70" s="61">
        <v>-0.31119999999999998</v>
      </c>
      <c r="AQ70" s="61">
        <v>0.47</v>
      </c>
    </row>
    <row r="71" spans="1:43" s="1" customFormat="1" ht="18.75">
      <c r="A71" s="1" t="s">
        <v>915</v>
      </c>
      <c r="B71" s="21">
        <v>69</v>
      </c>
      <c r="C71" s="48">
        <v>380</v>
      </c>
      <c r="D71" s="48">
        <v>680</v>
      </c>
      <c r="E71" s="48">
        <v>300</v>
      </c>
      <c r="F71" s="46">
        <v>7.5</v>
      </c>
      <c r="G71" s="2" t="s">
        <v>502</v>
      </c>
      <c r="H71" s="2" t="s">
        <v>916</v>
      </c>
      <c r="I71" s="1" t="s">
        <v>38</v>
      </c>
      <c r="J71" s="49" t="s">
        <v>56</v>
      </c>
      <c r="K71" s="2" t="s">
        <v>887</v>
      </c>
      <c r="L71" s="52" t="s">
        <v>927</v>
      </c>
      <c r="M71" s="1" t="s">
        <v>941</v>
      </c>
      <c r="N71" s="2" t="s">
        <v>15</v>
      </c>
      <c r="O71" s="47" t="s">
        <v>42</v>
      </c>
      <c r="P71" s="50" t="s">
        <v>17</v>
      </c>
      <c r="Q71" s="50" t="s">
        <v>15</v>
      </c>
      <c r="R71" s="53">
        <v>0.2043339749048099</v>
      </c>
      <c r="S71" s="53">
        <v>0.17270326135904532</v>
      </c>
      <c r="T71" s="53">
        <v>4.8118582327735797E-2</v>
      </c>
      <c r="U71" s="53">
        <v>9.8325820848877574E-2</v>
      </c>
      <c r="V71" s="54">
        <v>6</v>
      </c>
      <c r="W71" s="54">
        <v>6</v>
      </c>
      <c r="X71" s="58">
        <v>-0.16800000000000001</v>
      </c>
      <c r="Y71" s="58">
        <v>6.3200000000000006E-2</v>
      </c>
      <c r="Z71" s="51"/>
      <c r="AA71" s="22" t="s">
        <v>15</v>
      </c>
      <c r="AB71" s="22" t="s">
        <v>15</v>
      </c>
      <c r="AC71" s="22" t="s">
        <v>15</v>
      </c>
      <c r="AD71" s="22" t="s">
        <v>15</v>
      </c>
      <c r="AE71" s="22" t="s">
        <v>15</v>
      </c>
      <c r="AF71" s="22" t="s">
        <v>15</v>
      </c>
      <c r="AG71" s="22" t="s">
        <v>15</v>
      </c>
      <c r="AH71" s="22" t="s">
        <v>15</v>
      </c>
      <c r="AI71" s="51"/>
      <c r="AJ71" s="55">
        <v>0.2043339749048099</v>
      </c>
      <c r="AK71" s="55">
        <v>0.17270326135904532</v>
      </c>
      <c r="AL71" s="55">
        <v>4.8118582327735797E-2</v>
      </c>
      <c r="AM71" s="55">
        <v>9.8325820848877574E-2</v>
      </c>
      <c r="AN71" s="56">
        <v>6</v>
      </c>
      <c r="AO71" s="56">
        <v>6</v>
      </c>
      <c r="AP71" s="61">
        <v>-0.16800000000000001</v>
      </c>
      <c r="AQ71" s="61">
        <v>6.3200000000000006E-2</v>
      </c>
    </row>
    <row r="72" spans="1:43" ht="18">
      <c r="A72" s="21" t="s">
        <v>928</v>
      </c>
      <c r="B72" s="21">
        <v>70</v>
      </c>
      <c r="C72" s="21">
        <v>365</v>
      </c>
      <c r="D72" s="21">
        <v>560</v>
      </c>
      <c r="E72" s="21">
        <v>195</v>
      </c>
      <c r="F72" s="45">
        <v>3</v>
      </c>
      <c r="G72" s="2" t="s">
        <v>929</v>
      </c>
      <c r="H72" s="2" t="s">
        <v>930</v>
      </c>
      <c r="I72" s="21" t="s">
        <v>38</v>
      </c>
      <c r="J72" s="21" t="s">
        <v>56</v>
      </c>
      <c r="K72" s="21" t="s">
        <v>887</v>
      </c>
      <c r="L72" s="21" t="s">
        <v>16</v>
      </c>
      <c r="M72" s="21" t="s">
        <v>958</v>
      </c>
      <c r="N72" s="2" t="s">
        <v>15</v>
      </c>
      <c r="O72" s="21" t="s">
        <v>16</v>
      </c>
      <c r="P72" s="21" t="s">
        <v>36</v>
      </c>
      <c r="Q72" s="21" t="s">
        <v>402</v>
      </c>
      <c r="R72" s="23">
        <v>6.2E-2</v>
      </c>
      <c r="S72" s="23">
        <v>6.9000000000000006E-2</v>
      </c>
      <c r="T72" s="15">
        <v>2.7539607840345141E-2</v>
      </c>
      <c r="U72" s="15">
        <v>2.6153967194290046E-2</v>
      </c>
      <c r="V72" s="15">
        <v>3</v>
      </c>
      <c r="W72" s="15">
        <v>3</v>
      </c>
      <c r="X72" s="58">
        <v>0.107</v>
      </c>
      <c r="Y72" s="58">
        <v>0.1137</v>
      </c>
      <c r="AA72" s="22">
        <v>6.2E-2</v>
      </c>
      <c r="AB72" s="22">
        <v>6.9000000000000006E-2</v>
      </c>
      <c r="AC72" s="11">
        <v>2.7539607840345141E-2</v>
      </c>
      <c r="AD72" s="11">
        <v>2.6153967194290046E-2</v>
      </c>
      <c r="AE72" s="11">
        <v>3</v>
      </c>
      <c r="AF72" s="11">
        <v>3</v>
      </c>
      <c r="AG72" s="60">
        <v>0.107</v>
      </c>
      <c r="AH72" s="60">
        <v>0.1137</v>
      </c>
      <c r="AJ72" s="35" t="s">
        <v>15</v>
      </c>
      <c r="AK72" s="35" t="s">
        <v>15</v>
      </c>
      <c r="AL72" s="35" t="s">
        <v>15</v>
      </c>
      <c r="AM72" s="35" t="s">
        <v>15</v>
      </c>
      <c r="AN72" s="35" t="s">
        <v>15</v>
      </c>
      <c r="AO72" s="35" t="s">
        <v>15</v>
      </c>
      <c r="AP72" s="35" t="s">
        <v>15</v>
      </c>
      <c r="AQ72" s="35" t="s">
        <v>15</v>
      </c>
    </row>
    <row r="73" spans="1:43" ht="18">
      <c r="A73" s="1" t="s">
        <v>931</v>
      </c>
      <c r="B73" s="21">
        <v>71</v>
      </c>
      <c r="C73" s="21">
        <v>350</v>
      </c>
      <c r="D73" s="21">
        <v>700</v>
      </c>
      <c r="E73" s="21">
        <v>350</v>
      </c>
      <c r="F73" s="45">
        <v>0.15</v>
      </c>
      <c r="G73" s="2" t="s">
        <v>932</v>
      </c>
      <c r="H73" s="2" t="s">
        <v>933</v>
      </c>
      <c r="I73" s="21" t="s">
        <v>31</v>
      </c>
      <c r="J73" s="21" t="s">
        <v>32</v>
      </c>
      <c r="K73" s="2" t="s">
        <v>887</v>
      </c>
      <c r="L73" s="2" t="s">
        <v>169</v>
      </c>
      <c r="M73" s="21" t="s">
        <v>934</v>
      </c>
      <c r="N73" s="21" t="s">
        <v>935</v>
      </c>
      <c r="O73" s="1" t="s">
        <v>42</v>
      </c>
      <c r="P73" s="1" t="s">
        <v>47</v>
      </c>
      <c r="Q73" s="1" t="s">
        <v>296</v>
      </c>
      <c r="R73" s="23">
        <v>5.4758064516129024E-2</v>
      </c>
      <c r="S73" s="23">
        <v>4.635190615835777E-2</v>
      </c>
      <c r="T73" s="23">
        <v>2.4802206814742041E-2</v>
      </c>
      <c r="U73" s="23">
        <v>1.4310099188641491E-2</v>
      </c>
      <c r="V73" s="16">
        <v>3</v>
      </c>
      <c r="W73" s="16">
        <v>3</v>
      </c>
      <c r="X73" s="58">
        <v>-0.16639999999999999</v>
      </c>
      <c r="Y73" s="58">
        <v>9.9900000000000003E-2</v>
      </c>
      <c r="AA73" s="22">
        <v>5.4758064516129024E-2</v>
      </c>
      <c r="AB73" s="22">
        <v>4.635190615835777E-2</v>
      </c>
      <c r="AC73" s="22">
        <v>2.4802206814742041E-2</v>
      </c>
      <c r="AD73" s="22">
        <v>1.4310099188641491E-2</v>
      </c>
      <c r="AE73" s="12">
        <v>3</v>
      </c>
      <c r="AF73" s="12">
        <v>3</v>
      </c>
      <c r="AG73" s="60">
        <v>-0.16639999999999999</v>
      </c>
      <c r="AH73" s="60">
        <v>9.9900000000000003E-2</v>
      </c>
      <c r="AJ73" s="35" t="s">
        <v>15</v>
      </c>
      <c r="AK73" s="35" t="s">
        <v>15</v>
      </c>
      <c r="AL73" s="35" t="s">
        <v>15</v>
      </c>
      <c r="AM73" s="35" t="s">
        <v>15</v>
      </c>
      <c r="AN73" s="35" t="s">
        <v>15</v>
      </c>
      <c r="AO73" s="35" t="s">
        <v>15</v>
      </c>
      <c r="AP73" s="35" t="s">
        <v>15</v>
      </c>
      <c r="AQ73" s="35" t="s">
        <v>15</v>
      </c>
    </row>
    <row r="74" spans="1:43" s="1" customFormat="1" ht="18">
      <c r="A74" s="1" t="s">
        <v>850</v>
      </c>
      <c r="B74" s="21">
        <v>72</v>
      </c>
      <c r="C74" s="1" t="s">
        <v>15</v>
      </c>
      <c r="D74" s="1">
        <v>475</v>
      </c>
      <c r="E74" s="1" t="s">
        <v>15</v>
      </c>
      <c r="F74" s="46">
        <v>10</v>
      </c>
      <c r="G74" s="2" t="s">
        <v>422</v>
      </c>
      <c r="H74" s="2" t="s">
        <v>851</v>
      </c>
      <c r="I74" s="2" t="s">
        <v>424</v>
      </c>
      <c r="J74" s="1" t="s">
        <v>56</v>
      </c>
      <c r="K74" s="2" t="s">
        <v>887</v>
      </c>
      <c r="L74" s="1" t="s">
        <v>16</v>
      </c>
      <c r="M74" s="21" t="s">
        <v>936</v>
      </c>
      <c r="N74" s="1" t="s">
        <v>15</v>
      </c>
      <c r="O74" s="1" t="s">
        <v>16</v>
      </c>
      <c r="P74" s="1" t="s">
        <v>17</v>
      </c>
      <c r="Q74" s="1" t="s">
        <v>15</v>
      </c>
      <c r="R74" s="23">
        <v>2.0448679245283023</v>
      </c>
      <c r="S74" s="23">
        <v>2.1992264150943392</v>
      </c>
      <c r="T74" s="23">
        <v>0.39681733833087485</v>
      </c>
      <c r="U74" s="23">
        <v>0.28076698466807182</v>
      </c>
      <c r="V74" s="15">
        <v>3</v>
      </c>
      <c r="W74" s="15">
        <v>3</v>
      </c>
      <c r="X74" s="58">
        <v>7.2700000000000001E-2</v>
      </c>
      <c r="Y74" s="58">
        <v>1.7999999999999999E-2</v>
      </c>
      <c r="AA74" s="22" t="s">
        <v>15</v>
      </c>
      <c r="AB74" s="22" t="s">
        <v>15</v>
      </c>
      <c r="AC74" s="22" t="s">
        <v>15</v>
      </c>
      <c r="AD74" s="22" t="s">
        <v>15</v>
      </c>
      <c r="AE74" s="22" t="s">
        <v>15</v>
      </c>
      <c r="AF74" s="22" t="s">
        <v>15</v>
      </c>
      <c r="AG74" s="22" t="s">
        <v>15</v>
      </c>
      <c r="AH74" s="22" t="s">
        <v>15</v>
      </c>
      <c r="AJ74" s="35">
        <v>2.0448679245283023</v>
      </c>
      <c r="AK74" s="35">
        <v>2.1992264150943392</v>
      </c>
      <c r="AL74" s="35">
        <v>0.39681733833087485</v>
      </c>
      <c r="AM74" s="35">
        <v>0.28076698466807182</v>
      </c>
      <c r="AN74" s="37">
        <v>3</v>
      </c>
      <c r="AO74" s="37">
        <v>3</v>
      </c>
      <c r="AP74" s="61">
        <v>7.2700000000000001E-2</v>
      </c>
      <c r="AQ74" s="61">
        <v>1.7999999999999999E-2</v>
      </c>
    </row>
    <row r="75" spans="1:43" s="5" customFormat="1" ht="18">
      <c r="A75" s="13" t="s">
        <v>750</v>
      </c>
      <c r="B75" s="21">
        <v>73</v>
      </c>
      <c r="C75" s="9">
        <v>360</v>
      </c>
      <c r="D75" s="9">
        <v>1000</v>
      </c>
      <c r="E75" s="9">
        <v>640</v>
      </c>
      <c r="F75" s="46">
        <v>6.3013698630136991E-2</v>
      </c>
      <c r="G75" s="5" t="s">
        <v>15</v>
      </c>
      <c r="H75" s="5" t="s">
        <v>15</v>
      </c>
      <c r="I75" s="5" t="s">
        <v>15</v>
      </c>
      <c r="J75" s="5" t="s">
        <v>22</v>
      </c>
      <c r="K75" s="5" t="s">
        <v>319</v>
      </c>
      <c r="L75" s="5" t="s">
        <v>751</v>
      </c>
      <c r="M75" s="21" t="s">
        <v>1034</v>
      </c>
      <c r="N75" s="5" t="s">
        <v>15</v>
      </c>
      <c r="O75" s="5" t="s">
        <v>42</v>
      </c>
      <c r="P75" s="5" t="s">
        <v>47</v>
      </c>
      <c r="Q75" s="5" t="s">
        <v>296</v>
      </c>
      <c r="R75" s="23">
        <v>6.13</v>
      </c>
      <c r="S75" s="23">
        <v>9.51</v>
      </c>
      <c r="T75" s="23">
        <v>1.2297560733739028</v>
      </c>
      <c r="U75" s="23">
        <v>4.8600000000000003</v>
      </c>
      <c r="V75" s="16">
        <v>3</v>
      </c>
      <c r="W75" s="16">
        <v>4</v>
      </c>
      <c r="X75" s="58">
        <v>0.43909999999999999</v>
      </c>
      <c r="Y75" s="58">
        <v>7.8700000000000006E-2</v>
      </c>
      <c r="AA75" s="22">
        <v>6.13</v>
      </c>
      <c r="AB75" s="22">
        <v>9.51</v>
      </c>
      <c r="AC75" s="22">
        <v>1.2297560733739028</v>
      </c>
      <c r="AD75" s="22">
        <v>4.8600000000000003</v>
      </c>
      <c r="AE75" s="12">
        <v>3</v>
      </c>
      <c r="AF75" s="12">
        <v>4</v>
      </c>
      <c r="AG75" s="60">
        <v>0.43909999999999999</v>
      </c>
      <c r="AH75" s="60">
        <v>7.8700000000000006E-2</v>
      </c>
      <c r="AJ75" s="35" t="s">
        <v>15</v>
      </c>
      <c r="AK75" s="35" t="s">
        <v>15</v>
      </c>
      <c r="AL75" s="35" t="s">
        <v>15</v>
      </c>
      <c r="AM75" s="35" t="s">
        <v>15</v>
      </c>
      <c r="AN75" s="35" t="s">
        <v>15</v>
      </c>
      <c r="AO75" s="35" t="s">
        <v>15</v>
      </c>
      <c r="AP75" s="35" t="s">
        <v>15</v>
      </c>
      <c r="AQ75" s="35" t="s">
        <v>15</v>
      </c>
    </row>
    <row r="76" spans="1:43" s="5" customFormat="1" ht="18">
      <c r="A76" s="13" t="s">
        <v>750</v>
      </c>
      <c r="B76" s="21">
        <v>74</v>
      </c>
      <c r="C76" s="9">
        <v>360</v>
      </c>
      <c r="D76" s="9">
        <v>1000</v>
      </c>
      <c r="E76" s="9">
        <v>640</v>
      </c>
      <c r="F76" s="46">
        <v>6.3013698630136991E-2</v>
      </c>
      <c r="G76" s="5" t="s">
        <v>15</v>
      </c>
      <c r="H76" s="5" t="s">
        <v>15</v>
      </c>
      <c r="I76" s="5" t="s">
        <v>15</v>
      </c>
      <c r="J76" s="5" t="s">
        <v>22</v>
      </c>
      <c r="K76" s="5" t="s">
        <v>319</v>
      </c>
      <c r="L76" s="5" t="s">
        <v>753</v>
      </c>
      <c r="M76" s="21" t="s">
        <v>1034</v>
      </c>
      <c r="N76" s="5" t="s">
        <v>15</v>
      </c>
      <c r="O76" s="5" t="s">
        <v>42</v>
      </c>
      <c r="P76" s="5" t="s">
        <v>47</v>
      </c>
      <c r="Q76" s="5" t="s">
        <v>296</v>
      </c>
      <c r="R76" s="23">
        <v>6.96</v>
      </c>
      <c r="S76" s="23">
        <v>10.88</v>
      </c>
      <c r="T76" s="23">
        <v>1.0565509926170151</v>
      </c>
      <c r="U76" s="23">
        <v>2.38</v>
      </c>
      <c r="V76" s="16">
        <v>3</v>
      </c>
      <c r="W76" s="16">
        <v>4</v>
      </c>
      <c r="X76" s="58">
        <v>0.44669999999999999</v>
      </c>
      <c r="Y76" s="58">
        <v>1.9599999999999999E-2</v>
      </c>
      <c r="AA76" s="22">
        <v>6.96</v>
      </c>
      <c r="AB76" s="22">
        <v>10.88</v>
      </c>
      <c r="AC76" s="22">
        <v>1.0565509926170151</v>
      </c>
      <c r="AD76" s="22">
        <v>2.38</v>
      </c>
      <c r="AE76" s="12">
        <v>3</v>
      </c>
      <c r="AF76" s="12">
        <v>4</v>
      </c>
      <c r="AG76" s="60">
        <v>0.44669999999999999</v>
      </c>
      <c r="AH76" s="60">
        <v>1.9599999999999999E-2</v>
      </c>
      <c r="AJ76" s="35" t="s">
        <v>15</v>
      </c>
      <c r="AK76" s="35" t="s">
        <v>15</v>
      </c>
      <c r="AL76" s="35" t="s">
        <v>15</v>
      </c>
      <c r="AM76" s="35" t="s">
        <v>15</v>
      </c>
      <c r="AN76" s="35" t="s">
        <v>15</v>
      </c>
      <c r="AO76" s="35" t="s">
        <v>15</v>
      </c>
      <c r="AP76" s="35" t="s">
        <v>15</v>
      </c>
      <c r="AQ76" s="35" t="s">
        <v>15</v>
      </c>
    </row>
    <row r="77" spans="1:43" ht="18">
      <c r="A77" s="1" t="s">
        <v>937</v>
      </c>
      <c r="B77" s="21">
        <v>75</v>
      </c>
      <c r="C77" s="21">
        <v>375</v>
      </c>
      <c r="D77" s="21">
        <v>683</v>
      </c>
      <c r="E77" s="21">
        <v>308</v>
      </c>
      <c r="F77" s="46">
        <v>10</v>
      </c>
      <c r="G77" s="2" t="s">
        <v>939</v>
      </c>
      <c r="H77" s="2" t="s">
        <v>940</v>
      </c>
      <c r="I77" s="1" t="s">
        <v>38</v>
      </c>
      <c r="J77" s="1" t="s">
        <v>32</v>
      </c>
      <c r="K77" s="2" t="s">
        <v>887</v>
      </c>
      <c r="L77" s="2" t="s">
        <v>45</v>
      </c>
      <c r="M77" s="21" t="s">
        <v>941</v>
      </c>
      <c r="N77" s="2" t="s">
        <v>942</v>
      </c>
      <c r="O77" s="1" t="s">
        <v>42</v>
      </c>
      <c r="P77" s="1" t="s">
        <v>47</v>
      </c>
      <c r="Q77" s="1" t="s">
        <v>938</v>
      </c>
      <c r="R77" s="15">
        <v>0.39277403284383672</v>
      </c>
      <c r="S77" s="15">
        <v>0.5224048953928172</v>
      </c>
      <c r="T77" s="15">
        <v>0.13475000000000001</v>
      </c>
      <c r="U77" s="15">
        <v>0.21249999999999999</v>
      </c>
      <c r="V77" s="15">
        <v>3</v>
      </c>
      <c r="W77" s="15">
        <v>3</v>
      </c>
      <c r="X77" s="58">
        <v>0.28520000000000001</v>
      </c>
      <c r="Y77" s="58">
        <v>9.4399999999999998E-2</v>
      </c>
      <c r="AA77" s="22" t="s">
        <v>15</v>
      </c>
      <c r="AB77" s="22" t="s">
        <v>15</v>
      </c>
      <c r="AC77" s="22" t="s">
        <v>15</v>
      </c>
      <c r="AD77" s="22" t="s">
        <v>15</v>
      </c>
      <c r="AE77" s="22" t="s">
        <v>15</v>
      </c>
      <c r="AF77" s="22" t="s">
        <v>15</v>
      </c>
      <c r="AG77" s="22" t="s">
        <v>15</v>
      </c>
      <c r="AH77" s="22" t="s">
        <v>15</v>
      </c>
      <c r="AJ77" s="37">
        <v>0.39277403284383672</v>
      </c>
      <c r="AK77" s="37">
        <v>0.5224048953928172</v>
      </c>
      <c r="AL77" s="37">
        <v>0.13475000000000001</v>
      </c>
      <c r="AM77" s="37">
        <v>0.21249999999999999</v>
      </c>
      <c r="AN77" s="37">
        <v>3</v>
      </c>
      <c r="AO77" s="37">
        <v>3</v>
      </c>
      <c r="AP77" s="61">
        <v>0.28520000000000001</v>
      </c>
      <c r="AQ77" s="61">
        <v>9.4399999999999998E-2</v>
      </c>
    </row>
    <row r="78" spans="1:43" ht="18">
      <c r="A78" s="1" t="s">
        <v>937</v>
      </c>
      <c r="B78" s="21">
        <v>76</v>
      </c>
      <c r="C78" s="21">
        <v>375</v>
      </c>
      <c r="D78" s="21">
        <v>683</v>
      </c>
      <c r="E78" s="21">
        <v>308</v>
      </c>
      <c r="F78" s="46">
        <v>10</v>
      </c>
      <c r="G78" s="2" t="s">
        <v>939</v>
      </c>
      <c r="H78" s="2" t="s">
        <v>940</v>
      </c>
      <c r="I78" s="1" t="s">
        <v>38</v>
      </c>
      <c r="J78" s="1" t="s">
        <v>32</v>
      </c>
      <c r="K78" s="2" t="s">
        <v>887</v>
      </c>
      <c r="L78" s="2" t="s">
        <v>45</v>
      </c>
      <c r="M78" s="21" t="s">
        <v>941</v>
      </c>
      <c r="N78" s="2" t="s">
        <v>944</v>
      </c>
      <c r="O78" s="1" t="s">
        <v>42</v>
      </c>
      <c r="P78" s="1" t="s">
        <v>47</v>
      </c>
      <c r="Q78" s="1" t="s">
        <v>943</v>
      </c>
      <c r="R78" s="15">
        <v>0.18992863743270311</v>
      </c>
      <c r="S78" s="15">
        <v>1.2599910506630083</v>
      </c>
      <c r="T78" s="15">
        <v>4.0500000000000001E-2</v>
      </c>
      <c r="U78" s="15">
        <v>1.7574000000000001</v>
      </c>
      <c r="V78" s="15">
        <v>3</v>
      </c>
      <c r="W78" s="15">
        <v>3</v>
      </c>
      <c r="X78" s="58">
        <v>1.8922000000000001</v>
      </c>
      <c r="Y78" s="58">
        <v>0.66359999999999997</v>
      </c>
      <c r="AA78" s="22" t="s">
        <v>15</v>
      </c>
      <c r="AB78" s="22" t="s">
        <v>15</v>
      </c>
      <c r="AC78" s="22" t="s">
        <v>15</v>
      </c>
      <c r="AD78" s="22" t="s">
        <v>15</v>
      </c>
      <c r="AE78" s="22" t="s">
        <v>15</v>
      </c>
      <c r="AF78" s="22" t="s">
        <v>15</v>
      </c>
      <c r="AG78" s="22" t="s">
        <v>15</v>
      </c>
      <c r="AH78" s="22" t="s">
        <v>15</v>
      </c>
      <c r="AJ78" s="37">
        <v>0.18992863743270311</v>
      </c>
      <c r="AK78" s="37">
        <v>1.2599910506630083</v>
      </c>
      <c r="AL78" s="37">
        <v>4.0500000000000001E-2</v>
      </c>
      <c r="AM78" s="37">
        <v>1.7574000000000001</v>
      </c>
      <c r="AN78" s="37">
        <v>3</v>
      </c>
      <c r="AO78" s="37">
        <v>3</v>
      </c>
      <c r="AP78" s="61">
        <v>1.8922000000000001</v>
      </c>
      <c r="AQ78" s="61">
        <v>0.66359999999999997</v>
      </c>
    </row>
    <row r="79" spans="1:43" ht="18">
      <c r="A79" s="1" t="s">
        <v>945</v>
      </c>
      <c r="B79" s="21">
        <v>77</v>
      </c>
      <c r="C79" s="21">
        <v>370</v>
      </c>
      <c r="D79" s="21">
        <v>550</v>
      </c>
      <c r="E79" s="21">
        <v>180</v>
      </c>
      <c r="F79" s="46">
        <v>1.25</v>
      </c>
      <c r="G79" s="2" t="s">
        <v>947</v>
      </c>
      <c r="H79" s="2" t="s">
        <v>948</v>
      </c>
      <c r="I79" s="1" t="s">
        <v>38</v>
      </c>
      <c r="J79" s="21" t="s">
        <v>56</v>
      </c>
      <c r="K79" s="2" t="s">
        <v>887</v>
      </c>
      <c r="L79" s="2" t="s">
        <v>949</v>
      </c>
      <c r="M79" s="21" t="s">
        <v>950</v>
      </c>
      <c r="N79" s="21" t="s">
        <v>951</v>
      </c>
      <c r="O79" s="1" t="s">
        <v>42</v>
      </c>
      <c r="P79" s="1" t="s">
        <v>47</v>
      </c>
      <c r="Q79" s="1" t="s">
        <v>946</v>
      </c>
      <c r="R79" s="23">
        <v>0.58050000000000002</v>
      </c>
      <c r="S79" s="23">
        <v>0.94425000000000003</v>
      </c>
      <c r="T79" s="23">
        <v>0.26680000000000004</v>
      </c>
      <c r="U79" s="23">
        <v>0.21180000000000002</v>
      </c>
      <c r="V79" s="15">
        <v>4</v>
      </c>
      <c r="W79" s="15">
        <v>4</v>
      </c>
      <c r="X79" s="58">
        <v>0.48659999999999998</v>
      </c>
      <c r="Y79" s="58">
        <v>6.54E-2</v>
      </c>
      <c r="AA79" s="22">
        <v>0.58050000000000002</v>
      </c>
      <c r="AB79" s="22">
        <v>0.94425000000000003</v>
      </c>
      <c r="AC79" s="22">
        <v>0.26680000000000004</v>
      </c>
      <c r="AD79" s="22">
        <v>0.21180000000000002</v>
      </c>
      <c r="AE79" s="11">
        <v>4</v>
      </c>
      <c r="AF79" s="11">
        <v>4</v>
      </c>
      <c r="AG79" s="60">
        <v>0.48659999999999998</v>
      </c>
      <c r="AH79" s="60">
        <v>6.54E-2</v>
      </c>
      <c r="AJ79" s="35" t="s">
        <v>15</v>
      </c>
      <c r="AK79" s="35" t="s">
        <v>15</v>
      </c>
      <c r="AL79" s="35" t="s">
        <v>15</v>
      </c>
      <c r="AM79" s="35" t="s">
        <v>15</v>
      </c>
      <c r="AN79" s="35" t="s">
        <v>15</v>
      </c>
      <c r="AO79" s="35" t="s">
        <v>15</v>
      </c>
      <c r="AP79" s="35" t="s">
        <v>15</v>
      </c>
      <c r="AQ79" s="35" t="s">
        <v>15</v>
      </c>
    </row>
    <row r="80" spans="1:43" ht="18">
      <c r="A80" s="1" t="s">
        <v>945</v>
      </c>
      <c r="B80" s="21">
        <v>78</v>
      </c>
      <c r="C80" s="21">
        <v>370</v>
      </c>
      <c r="D80" s="21">
        <v>550</v>
      </c>
      <c r="E80" s="21">
        <v>180</v>
      </c>
      <c r="F80" s="46">
        <v>1.25</v>
      </c>
      <c r="G80" s="2" t="s">
        <v>947</v>
      </c>
      <c r="H80" s="2" t="s">
        <v>948</v>
      </c>
      <c r="I80" s="1" t="s">
        <v>38</v>
      </c>
      <c r="J80" s="21" t="s">
        <v>56</v>
      </c>
      <c r="K80" s="2" t="s">
        <v>887</v>
      </c>
      <c r="L80" s="2" t="s">
        <v>952</v>
      </c>
      <c r="M80" s="21" t="s">
        <v>950</v>
      </c>
      <c r="N80" s="21" t="s">
        <v>951</v>
      </c>
      <c r="O80" s="1" t="s">
        <v>42</v>
      </c>
      <c r="P80" s="1" t="s">
        <v>47</v>
      </c>
      <c r="Q80" s="1" t="s">
        <v>946</v>
      </c>
      <c r="R80" s="23">
        <v>0.31080000000000002</v>
      </c>
      <c r="S80" s="23">
        <v>0.27135000000000004</v>
      </c>
      <c r="T80" s="23">
        <v>0.1</v>
      </c>
      <c r="U80" s="23">
        <v>0.24730000000000002</v>
      </c>
      <c r="V80" s="15">
        <v>4</v>
      </c>
      <c r="W80" s="15">
        <v>4</v>
      </c>
      <c r="X80" s="58">
        <v>-0.1356</v>
      </c>
      <c r="Y80" s="58">
        <v>0.23350000000000001</v>
      </c>
      <c r="AA80" s="22">
        <v>0.31080000000000002</v>
      </c>
      <c r="AB80" s="22">
        <v>0.27135000000000004</v>
      </c>
      <c r="AC80" s="22">
        <v>0.1</v>
      </c>
      <c r="AD80" s="22">
        <v>0.24730000000000002</v>
      </c>
      <c r="AE80" s="11">
        <v>4</v>
      </c>
      <c r="AF80" s="11">
        <v>4</v>
      </c>
      <c r="AG80" s="60">
        <v>-0.1356</v>
      </c>
      <c r="AH80" s="60">
        <v>0.23350000000000001</v>
      </c>
      <c r="AJ80" s="35" t="s">
        <v>15</v>
      </c>
      <c r="AK80" s="35" t="s">
        <v>15</v>
      </c>
      <c r="AL80" s="35" t="s">
        <v>15</v>
      </c>
      <c r="AM80" s="35" t="s">
        <v>15</v>
      </c>
      <c r="AN80" s="35" t="s">
        <v>15</v>
      </c>
      <c r="AO80" s="35" t="s">
        <v>15</v>
      </c>
      <c r="AP80" s="35" t="s">
        <v>15</v>
      </c>
      <c r="AQ80" s="35" t="s">
        <v>15</v>
      </c>
    </row>
    <row r="81" spans="33:43">
      <c r="AG81" s="1"/>
      <c r="AH81" s="1"/>
      <c r="AP81" s="51"/>
      <c r="AQ81" s="1"/>
    </row>
    <row r="82" spans="33:43">
      <c r="AG82" s="1"/>
      <c r="AH82" s="1"/>
      <c r="AP82" s="51"/>
      <c r="AQ82" s="1"/>
    </row>
    <row r="83" spans="33:43">
      <c r="AG83" s="1"/>
      <c r="AH83" s="1"/>
      <c r="AP83" s="51"/>
      <c r="AQ83" s="1"/>
    </row>
    <row r="84" spans="33:43">
      <c r="AG84" s="1"/>
      <c r="AH84" s="1"/>
      <c r="AP84" s="51"/>
      <c r="AQ84" s="1"/>
    </row>
    <row r="85" spans="33:43">
      <c r="AG85" s="1"/>
      <c r="AH85" s="1"/>
      <c r="AP85" s="51"/>
      <c r="AQ85" s="1"/>
    </row>
    <row r="86" spans="33:43">
      <c r="AG86" s="1"/>
      <c r="AH86" s="1"/>
      <c r="AP86" s="51"/>
      <c r="AQ86" s="1"/>
    </row>
    <row r="87" spans="33:43">
      <c r="AG87" s="1"/>
      <c r="AH87" s="1"/>
      <c r="AP87" s="51"/>
      <c r="AQ87" s="1"/>
    </row>
    <row r="88" spans="33:43">
      <c r="AG88" s="1"/>
      <c r="AH88" s="1"/>
      <c r="AP88" s="51"/>
      <c r="AQ88" s="1"/>
    </row>
    <row r="89" spans="33:43">
      <c r="AP89" s="51"/>
      <c r="AQ89" s="1"/>
    </row>
    <row r="92" spans="33:43">
      <c r="AP92" s="1"/>
      <c r="AQ92" s="1"/>
    </row>
    <row r="93" spans="33:43">
      <c r="AG93" s="22"/>
      <c r="AH93" s="22"/>
      <c r="AP93" s="5"/>
      <c r="AQ93" s="5"/>
    </row>
    <row r="94" spans="33:43">
      <c r="AG94" s="22"/>
      <c r="AH94" s="22"/>
      <c r="AP94" s="5"/>
      <c r="AQ94" s="5"/>
    </row>
    <row r="95" spans="33:43">
      <c r="AG95" s="22"/>
      <c r="AH95" s="22"/>
    </row>
    <row r="96" spans="33:43">
      <c r="AG96" s="22"/>
      <c r="AH96" s="22"/>
    </row>
    <row r="97" spans="33:34">
      <c r="AG97" s="22"/>
      <c r="AH97" s="22"/>
    </row>
    <row r="98" spans="33:34">
      <c r="AG98" s="22"/>
      <c r="AH98" s="22"/>
    </row>
    <row r="99" spans="33:34">
      <c r="AG99" s="22"/>
      <c r="AH99" s="22"/>
    </row>
    <row r="100" spans="33:34">
      <c r="AG100" s="22"/>
      <c r="AH100" s="22"/>
    </row>
    <row r="101" spans="33:34">
      <c r="AG101" s="22"/>
      <c r="AH101" s="22"/>
    </row>
    <row r="102" spans="33:34">
      <c r="AG102" s="22"/>
      <c r="AH102" s="22"/>
    </row>
    <row r="103" spans="33:34">
      <c r="AG103" s="22"/>
      <c r="AH103" s="22"/>
    </row>
    <row r="104" spans="33:34">
      <c r="AG104" s="22"/>
      <c r="AH104" s="22"/>
    </row>
    <row r="105" spans="33:34">
      <c r="AG105" s="22"/>
      <c r="AH105" s="22"/>
    </row>
    <row r="107" spans="33:34">
      <c r="AG107" s="12"/>
      <c r="AH107" s="12"/>
    </row>
    <row r="108" spans="33:34">
      <c r="AG108" s="22"/>
      <c r="AH108" s="22"/>
    </row>
    <row r="109" spans="33:34">
      <c r="AG109" s="12"/>
      <c r="AH109" s="12"/>
    </row>
    <row r="110" spans="33:34">
      <c r="AG110" s="12"/>
      <c r="AH110" s="12"/>
    </row>
    <row r="111" spans="33:34">
      <c r="AG111" s="22"/>
      <c r="AH111" s="22"/>
    </row>
    <row r="112" spans="33:34">
      <c r="AG112" s="22"/>
      <c r="AH112" s="22"/>
    </row>
  </sheetData>
  <autoFilter ref="A2:AP80"/>
  <conditionalFormatting sqref="K34:K35">
    <cfRule type="uniqueValues" dxfId="1" priority="2"/>
  </conditionalFormatting>
  <conditionalFormatting sqref="K79:K80">
    <cfRule type="uniqu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0"/>
  <sheetViews>
    <sheetView workbookViewId="0">
      <pane xSplit="1" ySplit="2" topLeftCell="M3" activePane="bottomRight" state="frozen"/>
      <selection pane="topRight" activeCell="B1" sqref="B1"/>
      <selection pane="bottomLeft" activeCell="A2" sqref="A2"/>
      <selection pane="bottomRight" sqref="A1:XFD1"/>
    </sheetView>
  </sheetViews>
  <sheetFormatPr defaultRowHeight="15"/>
  <cols>
    <col min="1" max="1" width="12.28515625" style="21" customWidth="1"/>
    <col min="2" max="2" width="5" style="21" customWidth="1"/>
    <col min="3" max="4" width="9.140625" style="21" customWidth="1"/>
    <col min="5" max="6" width="10.42578125" style="21" customWidth="1"/>
    <col min="7" max="7" width="8.140625" style="21" customWidth="1"/>
    <col min="8" max="8" width="9.28515625" style="21" customWidth="1"/>
    <col min="9" max="10" width="8.140625" style="21" customWidth="1"/>
    <col min="11" max="11" width="7" style="21" customWidth="1"/>
    <col min="12" max="12" width="9.7109375" style="21" customWidth="1"/>
    <col min="13" max="14" width="8.140625" style="21" customWidth="1"/>
    <col min="15" max="15" width="9.140625" style="21" customWidth="1"/>
    <col min="16" max="16" width="9.85546875" style="21" customWidth="1"/>
    <col min="17" max="17" width="10.140625" style="21" customWidth="1"/>
    <col min="18" max="21" width="9.140625" style="15"/>
    <col min="22" max="23" width="4.42578125" style="15" customWidth="1"/>
    <col min="24" max="25" width="9.85546875" style="15" customWidth="1"/>
    <col min="26" max="26" width="3" style="21" customWidth="1"/>
    <col min="27" max="30" width="9.140625" style="11"/>
    <col min="31" max="32" width="4.42578125" style="11" customWidth="1"/>
    <col min="33" max="34" width="10.7109375" style="11" customWidth="1"/>
    <col min="35" max="35" width="3" style="21" customWidth="1"/>
    <col min="36" max="39" width="9.140625" style="37"/>
    <col min="40" max="41" width="4.42578125" style="37" customWidth="1"/>
    <col min="42" max="42" width="8.7109375" style="21" customWidth="1"/>
    <col min="43" max="43" width="9.42578125" style="21" customWidth="1"/>
    <col min="44" max="16384" width="9.140625" style="21"/>
  </cols>
  <sheetData>
    <row r="1" spans="1:43" s="1" customFormat="1" ht="18" customHeight="1">
      <c r="N1" s="4"/>
      <c r="Q1" s="4"/>
      <c r="R1" s="15" t="s">
        <v>1111</v>
      </c>
      <c r="S1" s="15"/>
      <c r="T1" s="15"/>
      <c r="U1" s="15"/>
      <c r="V1" s="15"/>
      <c r="W1" s="15"/>
      <c r="X1" s="58"/>
      <c r="Y1" s="58"/>
      <c r="Z1" s="15"/>
      <c r="AA1" s="11" t="s">
        <v>1112</v>
      </c>
      <c r="AB1" s="11"/>
      <c r="AC1" s="11"/>
      <c r="AD1" s="11"/>
      <c r="AE1" s="11"/>
      <c r="AF1" s="11"/>
      <c r="AG1" s="11"/>
      <c r="AH1" s="11"/>
      <c r="AI1" s="15"/>
      <c r="AJ1" s="37" t="s">
        <v>1113</v>
      </c>
      <c r="AK1" s="37"/>
      <c r="AL1" s="37"/>
      <c r="AM1" s="37"/>
      <c r="AN1" s="37"/>
      <c r="AO1" s="37"/>
    </row>
    <row r="2" spans="1:43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s="1" customFormat="1" ht="18">
      <c r="A3" s="2" t="s">
        <v>959</v>
      </c>
      <c r="B3" s="2">
        <v>1</v>
      </c>
      <c r="C3" s="2">
        <v>368</v>
      </c>
      <c r="D3" s="2">
        <v>560</v>
      </c>
      <c r="E3" s="2">
        <v>192</v>
      </c>
      <c r="F3" s="20">
        <v>7</v>
      </c>
      <c r="G3" s="2" t="s">
        <v>233</v>
      </c>
      <c r="H3" s="2" t="s">
        <v>234</v>
      </c>
      <c r="I3" s="2" t="s">
        <v>38</v>
      </c>
      <c r="J3" s="1" t="s">
        <v>56</v>
      </c>
      <c r="K3" s="2" t="s">
        <v>996</v>
      </c>
      <c r="L3" s="1" t="s">
        <v>45</v>
      </c>
      <c r="M3" s="2" t="s">
        <v>997</v>
      </c>
      <c r="N3" s="2" t="s">
        <v>15</v>
      </c>
      <c r="O3" s="1" t="s">
        <v>42</v>
      </c>
      <c r="P3" s="1" t="s">
        <v>17</v>
      </c>
      <c r="Q3" s="1" t="s">
        <v>785</v>
      </c>
      <c r="R3" s="23">
        <v>3.3708999999999998</v>
      </c>
      <c r="S3" s="23">
        <v>2.5242</v>
      </c>
      <c r="T3" s="23">
        <v>3.2117504162851662</v>
      </c>
      <c r="U3" s="23">
        <v>2.7335534958951575</v>
      </c>
      <c r="V3" s="16">
        <v>32</v>
      </c>
      <c r="W3" s="16">
        <v>32</v>
      </c>
      <c r="X3" s="58">
        <v>-0.2893</v>
      </c>
      <c r="Y3" s="58">
        <v>6.5000000000000002E-2</v>
      </c>
      <c r="AA3" s="22" t="s">
        <v>15</v>
      </c>
      <c r="AB3" s="22" t="s">
        <v>15</v>
      </c>
      <c r="AC3" s="22" t="s">
        <v>15</v>
      </c>
      <c r="AD3" s="22" t="s">
        <v>15</v>
      </c>
      <c r="AE3" s="22" t="s">
        <v>15</v>
      </c>
      <c r="AF3" s="22" t="s">
        <v>15</v>
      </c>
      <c r="AG3" s="22" t="s">
        <v>15</v>
      </c>
      <c r="AH3" s="22" t="s">
        <v>15</v>
      </c>
      <c r="AJ3" s="35">
        <v>3.3708999999999998</v>
      </c>
      <c r="AK3" s="35">
        <v>2.5242</v>
      </c>
      <c r="AL3" s="35">
        <v>3.2117504162851662</v>
      </c>
      <c r="AM3" s="35">
        <v>2.7335534958951575</v>
      </c>
      <c r="AN3" s="36">
        <v>32</v>
      </c>
      <c r="AO3" s="36">
        <v>32</v>
      </c>
      <c r="AP3" s="61">
        <v>-0.2893</v>
      </c>
      <c r="AQ3" s="61">
        <v>6.5000000000000002E-2</v>
      </c>
    </row>
    <row r="4" spans="1:43" s="1" customFormat="1" ht="18">
      <c r="A4" s="2" t="s">
        <v>959</v>
      </c>
      <c r="B4" s="2">
        <v>2</v>
      </c>
      <c r="C4" s="2">
        <v>368</v>
      </c>
      <c r="D4" s="2">
        <v>560</v>
      </c>
      <c r="E4" s="2">
        <v>192</v>
      </c>
      <c r="F4" s="20">
        <v>7</v>
      </c>
      <c r="G4" s="2" t="s">
        <v>233</v>
      </c>
      <c r="H4" s="2" t="s">
        <v>234</v>
      </c>
      <c r="I4" s="2" t="s">
        <v>38</v>
      </c>
      <c r="J4" s="1" t="s">
        <v>56</v>
      </c>
      <c r="K4" s="2" t="s">
        <v>996</v>
      </c>
      <c r="L4" s="1" t="s">
        <v>45</v>
      </c>
      <c r="M4" s="2" t="s">
        <v>998</v>
      </c>
      <c r="N4" s="2" t="s">
        <v>15</v>
      </c>
      <c r="O4" s="1" t="s">
        <v>42</v>
      </c>
      <c r="P4" s="1" t="s">
        <v>17</v>
      </c>
      <c r="Q4" s="1" t="s">
        <v>785</v>
      </c>
      <c r="R4" s="23">
        <v>0.18204999999999999</v>
      </c>
      <c r="S4" s="23">
        <v>0.15015000000000001</v>
      </c>
      <c r="T4" s="23">
        <v>0.13857411766616634</v>
      </c>
      <c r="U4" s="23">
        <v>0.11513488875530149</v>
      </c>
      <c r="V4" s="16">
        <v>12</v>
      </c>
      <c r="W4" s="16">
        <v>12</v>
      </c>
      <c r="X4" s="58">
        <v>-0.19259999999999999</v>
      </c>
      <c r="Y4" s="58">
        <v>9.7199999999999995E-2</v>
      </c>
      <c r="AA4" s="22" t="s">
        <v>15</v>
      </c>
      <c r="AB4" s="22" t="s">
        <v>15</v>
      </c>
      <c r="AC4" s="22" t="s">
        <v>15</v>
      </c>
      <c r="AD4" s="22" t="s">
        <v>15</v>
      </c>
      <c r="AE4" s="22" t="s">
        <v>15</v>
      </c>
      <c r="AF4" s="22" t="s">
        <v>15</v>
      </c>
      <c r="AG4" s="22" t="s">
        <v>15</v>
      </c>
      <c r="AH4" s="22" t="s">
        <v>15</v>
      </c>
      <c r="AJ4" s="35">
        <v>0.18204999999999999</v>
      </c>
      <c r="AK4" s="35">
        <v>0.15015000000000001</v>
      </c>
      <c r="AL4" s="35">
        <v>0.13857411766616634</v>
      </c>
      <c r="AM4" s="35">
        <v>0.11513488875530149</v>
      </c>
      <c r="AN4" s="36">
        <v>12</v>
      </c>
      <c r="AO4" s="36">
        <v>12</v>
      </c>
      <c r="AP4" s="61">
        <v>-0.19259999999999999</v>
      </c>
      <c r="AQ4" s="61">
        <v>9.7199999999999995E-2</v>
      </c>
    </row>
    <row r="5" spans="1:43" s="1" customFormat="1" ht="18">
      <c r="A5" s="2" t="s">
        <v>959</v>
      </c>
      <c r="B5" s="2">
        <v>3</v>
      </c>
      <c r="C5" s="2">
        <v>368</v>
      </c>
      <c r="D5" s="2">
        <v>560</v>
      </c>
      <c r="E5" s="2">
        <v>192</v>
      </c>
      <c r="F5" s="20">
        <v>7</v>
      </c>
      <c r="G5" s="2" t="s">
        <v>233</v>
      </c>
      <c r="H5" s="2" t="s">
        <v>234</v>
      </c>
      <c r="I5" s="2" t="s">
        <v>38</v>
      </c>
      <c r="J5" s="1" t="s">
        <v>56</v>
      </c>
      <c r="K5" s="2" t="s">
        <v>996</v>
      </c>
      <c r="L5" s="1" t="s">
        <v>16</v>
      </c>
      <c r="M5" s="2" t="s">
        <v>997</v>
      </c>
      <c r="N5" s="2" t="s">
        <v>15</v>
      </c>
      <c r="O5" s="1" t="s">
        <v>16</v>
      </c>
      <c r="P5" s="1" t="s">
        <v>17</v>
      </c>
      <c r="Q5" s="1" t="s">
        <v>785</v>
      </c>
      <c r="R5" s="23">
        <v>1.9035500000000001</v>
      </c>
      <c r="S5" s="23">
        <v>1.81755</v>
      </c>
      <c r="T5" s="23">
        <v>1.8940492563280467</v>
      </c>
      <c r="U5" s="23">
        <v>2.2114877738681384</v>
      </c>
      <c r="V5" s="16">
        <v>32</v>
      </c>
      <c r="W5" s="16">
        <v>32</v>
      </c>
      <c r="X5" s="58">
        <v>-4.6199999999999998E-2</v>
      </c>
      <c r="Y5" s="58">
        <v>7.7200000000000005E-2</v>
      </c>
      <c r="AA5" s="22" t="s">
        <v>15</v>
      </c>
      <c r="AB5" s="22" t="s">
        <v>15</v>
      </c>
      <c r="AC5" s="22" t="s">
        <v>15</v>
      </c>
      <c r="AD5" s="22" t="s">
        <v>15</v>
      </c>
      <c r="AE5" s="22" t="s">
        <v>15</v>
      </c>
      <c r="AF5" s="22" t="s">
        <v>15</v>
      </c>
      <c r="AG5" s="22" t="s">
        <v>15</v>
      </c>
      <c r="AH5" s="22" t="s">
        <v>15</v>
      </c>
      <c r="AJ5" s="35">
        <v>1.9035500000000001</v>
      </c>
      <c r="AK5" s="35">
        <v>1.81755</v>
      </c>
      <c r="AL5" s="35">
        <v>1.8940492563280467</v>
      </c>
      <c r="AM5" s="35">
        <v>2.2114877738681384</v>
      </c>
      <c r="AN5" s="36">
        <v>32</v>
      </c>
      <c r="AO5" s="36">
        <v>32</v>
      </c>
      <c r="AP5" s="61">
        <v>-4.6199999999999998E-2</v>
      </c>
      <c r="AQ5" s="61">
        <v>7.7200000000000005E-2</v>
      </c>
    </row>
    <row r="6" spans="1:43" s="1" customFormat="1" ht="18">
      <c r="A6" s="2" t="s">
        <v>959</v>
      </c>
      <c r="B6" s="2">
        <v>4</v>
      </c>
      <c r="C6" s="2">
        <v>368</v>
      </c>
      <c r="D6" s="2">
        <v>560</v>
      </c>
      <c r="E6" s="2">
        <v>192</v>
      </c>
      <c r="F6" s="20">
        <v>7</v>
      </c>
      <c r="G6" s="2" t="s">
        <v>233</v>
      </c>
      <c r="H6" s="2" t="s">
        <v>234</v>
      </c>
      <c r="I6" s="2" t="s">
        <v>38</v>
      </c>
      <c r="J6" s="1" t="s">
        <v>56</v>
      </c>
      <c r="K6" s="2" t="s">
        <v>996</v>
      </c>
      <c r="L6" s="1" t="s">
        <v>16</v>
      </c>
      <c r="M6" s="2" t="s">
        <v>998</v>
      </c>
      <c r="N6" s="2" t="s">
        <v>15</v>
      </c>
      <c r="O6" s="1" t="s">
        <v>16</v>
      </c>
      <c r="P6" s="1" t="s">
        <v>17</v>
      </c>
      <c r="Q6" s="1" t="s">
        <v>785</v>
      </c>
      <c r="R6" s="23">
        <v>0.19794999999999999</v>
      </c>
      <c r="S6" s="23">
        <v>8.3049999999999999E-2</v>
      </c>
      <c r="T6" s="23">
        <v>0.1549186266062452</v>
      </c>
      <c r="U6" s="23">
        <v>7.6493051687860747E-2</v>
      </c>
      <c r="V6" s="16">
        <v>12</v>
      </c>
      <c r="W6" s="16">
        <v>12</v>
      </c>
      <c r="X6" s="58">
        <v>-0.86819999999999997</v>
      </c>
      <c r="Y6" s="58">
        <v>0.1216</v>
      </c>
      <c r="AA6" s="22" t="s">
        <v>15</v>
      </c>
      <c r="AB6" s="22" t="s">
        <v>15</v>
      </c>
      <c r="AC6" s="22" t="s">
        <v>15</v>
      </c>
      <c r="AD6" s="22" t="s">
        <v>15</v>
      </c>
      <c r="AE6" s="22" t="s">
        <v>15</v>
      </c>
      <c r="AF6" s="22" t="s">
        <v>15</v>
      </c>
      <c r="AG6" s="22" t="s">
        <v>15</v>
      </c>
      <c r="AH6" s="22" t="s">
        <v>15</v>
      </c>
      <c r="AJ6" s="35">
        <v>0.19794999999999999</v>
      </c>
      <c r="AK6" s="35">
        <v>8.3049999999999999E-2</v>
      </c>
      <c r="AL6" s="35">
        <v>0.1549186266062452</v>
      </c>
      <c r="AM6" s="35">
        <v>7.6493051687860747E-2</v>
      </c>
      <c r="AN6" s="36">
        <v>12</v>
      </c>
      <c r="AO6" s="36">
        <v>12</v>
      </c>
      <c r="AP6" s="61">
        <v>-0.86819999999999997</v>
      </c>
      <c r="AQ6" s="61">
        <v>0.1216</v>
      </c>
    </row>
    <row r="7" spans="1:43" s="1" customFormat="1" ht="18">
      <c r="A7" s="1" t="s">
        <v>339</v>
      </c>
      <c r="B7" s="2">
        <v>5</v>
      </c>
      <c r="C7" s="1">
        <v>350</v>
      </c>
      <c r="D7" s="1">
        <v>600</v>
      </c>
      <c r="E7" s="1">
        <v>250</v>
      </c>
      <c r="F7" s="20">
        <v>5</v>
      </c>
      <c r="G7" s="2" t="s">
        <v>105</v>
      </c>
      <c r="H7" s="2" t="s">
        <v>106</v>
      </c>
      <c r="I7" s="1" t="s">
        <v>107</v>
      </c>
      <c r="J7" s="1" t="s">
        <v>56</v>
      </c>
      <c r="K7" s="2" t="s">
        <v>824</v>
      </c>
      <c r="L7" s="1" t="s">
        <v>45</v>
      </c>
      <c r="M7" s="2" t="s">
        <v>828</v>
      </c>
      <c r="N7" s="1" t="s">
        <v>765</v>
      </c>
      <c r="O7" s="1" t="s">
        <v>42</v>
      </c>
      <c r="P7" s="1" t="s">
        <v>17</v>
      </c>
      <c r="Q7" s="1" t="s">
        <v>340</v>
      </c>
      <c r="R7" s="23">
        <v>4.9999999999999767E-3</v>
      </c>
      <c r="S7" s="23">
        <v>7.0000000000000034E-2</v>
      </c>
      <c r="T7" s="23">
        <v>1.2505598746161657</v>
      </c>
      <c r="U7" s="23">
        <v>1.2505598746161657</v>
      </c>
      <c r="V7" s="16">
        <v>3</v>
      </c>
      <c r="W7" s="16">
        <v>3</v>
      </c>
      <c r="X7" s="58">
        <v>2.6391</v>
      </c>
      <c r="Y7" s="58">
        <v>20959.7327</v>
      </c>
      <c r="AA7" s="22" t="s">
        <v>15</v>
      </c>
      <c r="AB7" s="22" t="s">
        <v>15</v>
      </c>
      <c r="AC7" s="22" t="s">
        <v>15</v>
      </c>
      <c r="AD7" s="22" t="s">
        <v>15</v>
      </c>
      <c r="AE7" s="22" t="s">
        <v>15</v>
      </c>
      <c r="AF7" s="22" t="s">
        <v>15</v>
      </c>
      <c r="AG7" s="22" t="s">
        <v>15</v>
      </c>
      <c r="AH7" s="22" t="s">
        <v>15</v>
      </c>
      <c r="AJ7" s="35">
        <v>4.9999999999999767E-3</v>
      </c>
      <c r="AK7" s="35">
        <v>7.0000000000000034E-2</v>
      </c>
      <c r="AL7" s="35">
        <v>1.2505598746161657</v>
      </c>
      <c r="AM7" s="35">
        <v>1.2505598746161657</v>
      </c>
      <c r="AN7" s="36">
        <v>3</v>
      </c>
      <c r="AO7" s="36">
        <v>3</v>
      </c>
      <c r="AP7" s="61">
        <v>2.6391</v>
      </c>
      <c r="AQ7" s="61">
        <v>20959.7327</v>
      </c>
    </row>
    <row r="8" spans="1:43" s="1" customFormat="1" ht="18">
      <c r="A8" s="1" t="s">
        <v>339</v>
      </c>
      <c r="B8" s="2">
        <v>6</v>
      </c>
      <c r="C8" s="1">
        <v>350</v>
      </c>
      <c r="D8" s="1">
        <v>600</v>
      </c>
      <c r="E8" s="1">
        <v>250</v>
      </c>
      <c r="F8" s="20">
        <v>5</v>
      </c>
      <c r="G8" s="2" t="s">
        <v>105</v>
      </c>
      <c r="H8" s="2" t="s">
        <v>106</v>
      </c>
      <c r="I8" s="1" t="s">
        <v>107</v>
      </c>
      <c r="J8" s="1" t="s">
        <v>56</v>
      </c>
      <c r="K8" s="2" t="s">
        <v>824</v>
      </c>
      <c r="L8" s="1" t="s">
        <v>45</v>
      </c>
      <c r="M8" s="2" t="s">
        <v>828</v>
      </c>
      <c r="N8" s="1" t="s">
        <v>766</v>
      </c>
      <c r="O8" s="1" t="s">
        <v>42</v>
      </c>
      <c r="P8" s="1" t="s">
        <v>17</v>
      </c>
      <c r="Q8" s="1" t="s">
        <v>340</v>
      </c>
      <c r="R8" s="23">
        <v>0.215</v>
      </c>
      <c r="S8" s="23">
        <v>0.77999999999999992</v>
      </c>
      <c r="T8" s="23">
        <v>1.2505598746161657</v>
      </c>
      <c r="U8" s="23">
        <v>1.2505598746161657</v>
      </c>
      <c r="V8" s="16">
        <v>3</v>
      </c>
      <c r="W8" s="16">
        <v>3</v>
      </c>
      <c r="X8" s="58">
        <v>1.2887</v>
      </c>
      <c r="Y8" s="58">
        <v>12.1351</v>
      </c>
      <c r="AA8" s="22" t="s">
        <v>15</v>
      </c>
      <c r="AB8" s="22" t="s">
        <v>15</v>
      </c>
      <c r="AC8" s="22" t="s">
        <v>15</v>
      </c>
      <c r="AD8" s="22" t="s">
        <v>15</v>
      </c>
      <c r="AE8" s="22" t="s">
        <v>15</v>
      </c>
      <c r="AF8" s="22" t="s">
        <v>15</v>
      </c>
      <c r="AG8" s="22" t="s">
        <v>15</v>
      </c>
      <c r="AH8" s="22" t="s">
        <v>15</v>
      </c>
      <c r="AJ8" s="35">
        <v>0.215</v>
      </c>
      <c r="AK8" s="35">
        <v>0.77999999999999992</v>
      </c>
      <c r="AL8" s="35">
        <v>1.2505598746161657</v>
      </c>
      <c r="AM8" s="35">
        <v>1.2505598746161657</v>
      </c>
      <c r="AN8" s="36">
        <v>3</v>
      </c>
      <c r="AO8" s="36">
        <v>3</v>
      </c>
      <c r="AP8" s="61">
        <v>1.2887</v>
      </c>
      <c r="AQ8" s="61">
        <v>12.1351</v>
      </c>
    </row>
    <row r="9" spans="1:43" s="1" customFormat="1" ht="18">
      <c r="A9" s="1" t="s">
        <v>344</v>
      </c>
      <c r="B9" s="2">
        <v>7</v>
      </c>
      <c r="C9" s="1">
        <v>370</v>
      </c>
      <c r="D9" s="1">
        <v>570</v>
      </c>
      <c r="E9" s="1">
        <v>200</v>
      </c>
      <c r="F9" s="20">
        <v>4</v>
      </c>
      <c r="G9" s="2" t="s">
        <v>15</v>
      </c>
      <c r="H9" s="2" t="s">
        <v>15</v>
      </c>
      <c r="I9" s="1" t="s">
        <v>107</v>
      </c>
      <c r="J9" s="1" t="s">
        <v>32</v>
      </c>
      <c r="K9" s="2" t="s">
        <v>319</v>
      </c>
      <c r="L9" s="1" t="s">
        <v>109</v>
      </c>
      <c r="M9" s="2" t="s">
        <v>110</v>
      </c>
      <c r="N9" s="2" t="s">
        <v>347</v>
      </c>
      <c r="O9" s="1" t="s">
        <v>42</v>
      </c>
      <c r="P9" s="1" t="s">
        <v>36</v>
      </c>
      <c r="Q9" s="1" t="s">
        <v>15</v>
      </c>
      <c r="R9" s="23">
        <v>0.04</v>
      </c>
      <c r="S9" s="23">
        <v>0.02</v>
      </c>
      <c r="T9" s="23">
        <v>4.0000000000000001E-3</v>
      </c>
      <c r="U9" s="23">
        <v>2E-3</v>
      </c>
      <c r="V9" s="16">
        <v>4</v>
      </c>
      <c r="W9" s="16">
        <v>4</v>
      </c>
      <c r="X9" s="58">
        <v>-0.69310000000000005</v>
      </c>
      <c r="Y9" s="58">
        <v>5.0000000000000001E-3</v>
      </c>
      <c r="AA9" s="22" t="s">
        <v>15</v>
      </c>
      <c r="AB9" s="22" t="s">
        <v>15</v>
      </c>
      <c r="AC9" s="22" t="s">
        <v>15</v>
      </c>
      <c r="AD9" s="22" t="s">
        <v>15</v>
      </c>
      <c r="AE9" s="22" t="s">
        <v>15</v>
      </c>
      <c r="AF9" s="22" t="s">
        <v>15</v>
      </c>
      <c r="AG9" s="22" t="s">
        <v>15</v>
      </c>
      <c r="AH9" s="22" t="s">
        <v>15</v>
      </c>
      <c r="AJ9" s="35">
        <v>0.04</v>
      </c>
      <c r="AK9" s="35">
        <v>0.02</v>
      </c>
      <c r="AL9" s="35">
        <v>4.0000000000000001E-3</v>
      </c>
      <c r="AM9" s="35">
        <v>2E-3</v>
      </c>
      <c r="AN9" s="36">
        <v>4</v>
      </c>
      <c r="AO9" s="36">
        <v>4</v>
      </c>
      <c r="AP9" s="61">
        <v>-0.69310000000000005</v>
      </c>
      <c r="AQ9" s="61">
        <v>5.0000000000000001E-3</v>
      </c>
    </row>
    <row r="10" spans="1:43" s="1" customFormat="1" ht="18">
      <c r="A10" s="1" t="s">
        <v>344</v>
      </c>
      <c r="B10" s="2">
        <v>8</v>
      </c>
      <c r="C10" s="1">
        <v>370</v>
      </c>
      <c r="D10" s="1">
        <v>570</v>
      </c>
      <c r="E10" s="1">
        <v>200</v>
      </c>
      <c r="F10" s="20">
        <v>4</v>
      </c>
      <c r="G10" s="2" t="s">
        <v>15</v>
      </c>
      <c r="H10" s="2" t="s">
        <v>15</v>
      </c>
      <c r="I10" s="1" t="s">
        <v>107</v>
      </c>
      <c r="J10" s="1" t="s">
        <v>32</v>
      </c>
      <c r="K10" s="2" t="s">
        <v>319</v>
      </c>
      <c r="L10" s="1" t="s">
        <v>109</v>
      </c>
      <c r="M10" s="2" t="s">
        <v>110</v>
      </c>
      <c r="N10" s="2" t="s">
        <v>349</v>
      </c>
      <c r="O10" s="1" t="s">
        <v>42</v>
      </c>
      <c r="P10" s="1" t="s">
        <v>36</v>
      </c>
      <c r="Q10" s="1" t="s">
        <v>15</v>
      </c>
      <c r="R10" s="23">
        <v>1.2</v>
      </c>
      <c r="S10" s="23">
        <v>0.1</v>
      </c>
      <c r="T10" s="23">
        <v>0.12</v>
      </c>
      <c r="U10" s="23">
        <v>0.01</v>
      </c>
      <c r="V10" s="16">
        <v>4</v>
      </c>
      <c r="W10" s="16">
        <v>4</v>
      </c>
      <c r="X10" s="58">
        <v>-2.4849000000000001</v>
      </c>
      <c r="Y10" s="58">
        <v>5.0000000000000001E-3</v>
      </c>
      <c r="AA10" s="22" t="s">
        <v>15</v>
      </c>
      <c r="AB10" s="22" t="s">
        <v>15</v>
      </c>
      <c r="AC10" s="22" t="s">
        <v>15</v>
      </c>
      <c r="AD10" s="22" t="s">
        <v>15</v>
      </c>
      <c r="AE10" s="22" t="s">
        <v>15</v>
      </c>
      <c r="AF10" s="22" t="s">
        <v>15</v>
      </c>
      <c r="AG10" s="22" t="s">
        <v>15</v>
      </c>
      <c r="AH10" s="22" t="s">
        <v>15</v>
      </c>
      <c r="AJ10" s="35">
        <v>1.2</v>
      </c>
      <c r="AK10" s="35">
        <v>0.1</v>
      </c>
      <c r="AL10" s="35">
        <v>0.12</v>
      </c>
      <c r="AM10" s="35">
        <v>0.01</v>
      </c>
      <c r="AN10" s="36">
        <v>4</v>
      </c>
      <c r="AO10" s="36">
        <v>4</v>
      </c>
      <c r="AP10" s="61">
        <v>-2.4849000000000001</v>
      </c>
      <c r="AQ10" s="61">
        <v>5.0000000000000001E-3</v>
      </c>
    </row>
    <row r="11" spans="1:43" s="1" customFormat="1" ht="18">
      <c r="A11" s="1" t="s">
        <v>344</v>
      </c>
      <c r="B11" s="2">
        <v>9</v>
      </c>
      <c r="C11" s="1">
        <v>370</v>
      </c>
      <c r="D11" s="1">
        <v>570</v>
      </c>
      <c r="E11" s="1">
        <v>200</v>
      </c>
      <c r="F11" s="20">
        <v>4</v>
      </c>
      <c r="G11" s="2" t="s">
        <v>15</v>
      </c>
      <c r="H11" s="2" t="s">
        <v>15</v>
      </c>
      <c r="I11" s="1" t="s">
        <v>107</v>
      </c>
      <c r="J11" s="1" t="s">
        <v>32</v>
      </c>
      <c r="K11" s="2" t="s">
        <v>319</v>
      </c>
      <c r="L11" s="1" t="s">
        <v>111</v>
      </c>
      <c r="M11" s="2" t="s">
        <v>110</v>
      </c>
      <c r="N11" s="2" t="s">
        <v>347</v>
      </c>
      <c r="O11" s="1" t="s">
        <v>42</v>
      </c>
      <c r="P11" s="1" t="s">
        <v>36</v>
      </c>
      <c r="Q11" s="1" t="s">
        <v>15</v>
      </c>
      <c r="R11" s="23">
        <v>0.03</v>
      </c>
      <c r="S11" s="23">
        <v>0.02</v>
      </c>
      <c r="T11" s="23">
        <v>3.0000000000000001E-3</v>
      </c>
      <c r="U11" s="23">
        <v>2E-3</v>
      </c>
      <c r="V11" s="16">
        <v>4</v>
      </c>
      <c r="W11" s="16">
        <v>4</v>
      </c>
      <c r="X11" s="58">
        <v>-0.40550000000000003</v>
      </c>
      <c r="Y11" s="58">
        <v>5.0000000000000001E-3</v>
      </c>
      <c r="AA11" s="22" t="s">
        <v>15</v>
      </c>
      <c r="AB11" s="22" t="s">
        <v>15</v>
      </c>
      <c r="AC11" s="22" t="s">
        <v>15</v>
      </c>
      <c r="AD11" s="22" t="s">
        <v>15</v>
      </c>
      <c r="AE11" s="22" t="s">
        <v>15</v>
      </c>
      <c r="AF11" s="22" t="s">
        <v>15</v>
      </c>
      <c r="AG11" s="22" t="s">
        <v>15</v>
      </c>
      <c r="AH11" s="22" t="s">
        <v>15</v>
      </c>
      <c r="AJ11" s="35">
        <v>0.03</v>
      </c>
      <c r="AK11" s="35">
        <v>0.02</v>
      </c>
      <c r="AL11" s="35">
        <v>3.0000000000000001E-3</v>
      </c>
      <c r="AM11" s="35">
        <v>2E-3</v>
      </c>
      <c r="AN11" s="36">
        <v>4</v>
      </c>
      <c r="AO11" s="36">
        <v>4</v>
      </c>
      <c r="AP11" s="61">
        <v>-0.40550000000000003</v>
      </c>
      <c r="AQ11" s="61">
        <v>5.0000000000000001E-3</v>
      </c>
    </row>
    <row r="12" spans="1:43" s="1" customFormat="1" ht="18">
      <c r="A12" s="1" t="s">
        <v>344</v>
      </c>
      <c r="B12" s="2">
        <v>10</v>
      </c>
      <c r="C12" s="1">
        <v>370</v>
      </c>
      <c r="D12" s="1">
        <v>570</v>
      </c>
      <c r="E12" s="1">
        <v>200</v>
      </c>
      <c r="F12" s="20">
        <v>4</v>
      </c>
      <c r="G12" s="2" t="s">
        <v>15</v>
      </c>
      <c r="H12" s="2" t="s">
        <v>15</v>
      </c>
      <c r="I12" s="1" t="s">
        <v>107</v>
      </c>
      <c r="J12" s="1" t="s">
        <v>32</v>
      </c>
      <c r="K12" s="2" t="s">
        <v>319</v>
      </c>
      <c r="L12" s="1" t="s">
        <v>111</v>
      </c>
      <c r="M12" s="2" t="s">
        <v>110</v>
      </c>
      <c r="N12" s="2" t="s">
        <v>349</v>
      </c>
      <c r="O12" s="1" t="s">
        <v>42</v>
      </c>
      <c r="P12" s="1" t="s">
        <v>36</v>
      </c>
      <c r="Q12" s="1" t="s">
        <v>15</v>
      </c>
      <c r="R12" s="23">
        <v>3.17</v>
      </c>
      <c r="S12" s="23">
        <v>0.95</v>
      </c>
      <c r="T12" s="23">
        <v>0.317</v>
      </c>
      <c r="U12" s="23">
        <v>9.5000000000000001E-2</v>
      </c>
      <c r="V12" s="16">
        <v>4</v>
      </c>
      <c r="W12" s="16">
        <v>4</v>
      </c>
      <c r="X12" s="58">
        <v>-1.2050000000000001</v>
      </c>
      <c r="Y12" s="58">
        <v>5.0000000000000001E-3</v>
      </c>
      <c r="AA12" s="22" t="s">
        <v>15</v>
      </c>
      <c r="AB12" s="22" t="s">
        <v>15</v>
      </c>
      <c r="AC12" s="22" t="s">
        <v>15</v>
      </c>
      <c r="AD12" s="22" t="s">
        <v>15</v>
      </c>
      <c r="AE12" s="22" t="s">
        <v>15</v>
      </c>
      <c r="AF12" s="22" t="s">
        <v>15</v>
      </c>
      <c r="AG12" s="22" t="s">
        <v>15</v>
      </c>
      <c r="AH12" s="22" t="s">
        <v>15</v>
      </c>
      <c r="AJ12" s="35">
        <v>3.17</v>
      </c>
      <c r="AK12" s="35">
        <v>0.95</v>
      </c>
      <c r="AL12" s="35">
        <v>0.317</v>
      </c>
      <c r="AM12" s="35">
        <v>9.5000000000000001E-2</v>
      </c>
      <c r="AN12" s="36">
        <v>4</v>
      </c>
      <c r="AO12" s="36">
        <v>4</v>
      </c>
      <c r="AP12" s="61">
        <v>-1.2050000000000001</v>
      </c>
      <c r="AQ12" s="61">
        <v>5.0000000000000001E-3</v>
      </c>
    </row>
    <row r="13" spans="1:43" s="1" customFormat="1" ht="18">
      <c r="A13" s="1" t="s">
        <v>960</v>
      </c>
      <c r="B13" s="2">
        <v>11</v>
      </c>
      <c r="C13" s="2">
        <v>350</v>
      </c>
      <c r="D13" s="2">
        <v>686</v>
      </c>
      <c r="E13" s="2">
        <v>336</v>
      </c>
      <c r="F13" s="20">
        <v>4</v>
      </c>
      <c r="G13" s="2" t="s">
        <v>124</v>
      </c>
      <c r="H13" s="2" t="s">
        <v>125</v>
      </c>
      <c r="I13" s="2" t="s">
        <v>38</v>
      </c>
      <c r="J13" s="1" t="s">
        <v>32</v>
      </c>
      <c r="K13" s="2" t="s">
        <v>995</v>
      </c>
      <c r="L13" s="1" t="s">
        <v>16</v>
      </c>
      <c r="M13" s="1" t="s">
        <v>75</v>
      </c>
      <c r="N13" s="1" t="s">
        <v>15</v>
      </c>
      <c r="O13" s="1" t="s">
        <v>16</v>
      </c>
      <c r="P13" s="1" t="s">
        <v>36</v>
      </c>
      <c r="Q13" s="1" t="s">
        <v>15</v>
      </c>
      <c r="R13" s="23">
        <v>58.46994535519125</v>
      </c>
      <c r="S13" s="23">
        <v>54.234972677595628</v>
      </c>
      <c r="T13" s="23">
        <v>13.043283516690376</v>
      </c>
      <c r="U13" s="23">
        <v>10.104633141268124</v>
      </c>
      <c r="V13" s="15">
        <v>8</v>
      </c>
      <c r="W13" s="15">
        <v>8</v>
      </c>
      <c r="X13" s="58">
        <v>-7.5200000000000003E-2</v>
      </c>
      <c r="Y13" s="58">
        <v>1.06E-2</v>
      </c>
      <c r="AA13" s="22" t="s">
        <v>15</v>
      </c>
      <c r="AB13" s="22" t="s">
        <v>15</v>
      </c>
      <c r="AC13" s="22" t="s">
        <v>15</v>
      </c>
      <c r="AD13" s="22" t="s">
        <v>15</v>
      </c>
      <c r="AE13" s="22" t="s">
        <v>15</v>
      </c>
      <c r="AF13" s="22" t="s">
        <v>15</v>
      </c>
      <c r="AG13" s="22" t="s">
        <v>15</v>
      </c>
      <c r="AH13" s="22" t="s">
        <v>15</v>
      </c>
      <c r="AJ13" s="35">
        <v>58.46994535519125</v>
      </c>
      <c r="AK13" s="35">
        <v>54.234972677595628</v>
      </c>
      <c r="AL13" s="35">
        <v>13.043283516690376</v>
      </c>
      <c r="AM13" s="35">
        <v>10.104633141268124</v>
      </c>
      <c r="AN13" s="37">
        <v>8</v>
      </c>
      <c r="AO13" s="37">
        <v>8</v>
      </c>
      <c r="AP13" s="61">
        <v>-7.5200000000000003E-2</v>
      </c>
      <c r="AQ13" s="61">
        <v>1.06E-2</v>
      </c>
    </row>
    <row r="14" spans="1:43" s="1" customFormat="1" ht="18">
      <c r="A14" s="10" t="s">
        <v>364</v>
      </c>
      <c r="B14" s="2">
        <v>12</v>
      </c>
      <c r="C14" s="1" t="s">
        <v>15</v>
      </c>
      <c r="D14" s="1">
        <v>542</v>
      </c>
      <c r="E14" s="1" t="s">
        <v>15</v>
      </c>
      <c r="F14" s="20">
        <v>2</v>
      </c>
      <c r="G14" s="2" t="s">
        <v>365</v>
      </c>
      <c r="H14" s="2" t="s">
        <v>366</v>
      </c>
      <c r="I14" s="2" t="s">
        <v>38</v>
      </c>
      <c r="J14" s="1" t="s">
        <v>56</v>
      </c>
      <c r="K14" s="2" t="s">
        <v>515</v>
      </c>
      <c r="L14" s="1" t="s">
        <v>16</v>
      </c>
      <c r="M14" s="1" t="s">
        <v>110</v>
      </c>
      <c r="N14" s="1" t="s">
        <v>1101</v>
      </c>
      <c r="O14" s="1" t="s">
        <v>16</v>
      </c>
      <c r="P14" s="1" t="s">
        <v>36</v>
      </c>
      <c r="Q14" s="1" t="s">
        <v>15</v>
      </c>
      <c r="R14" s="23">
        <v>6.5</v>
      </c>
      <c r="S14" s="23">
        <v>4.8666666666666663</v>
      </c>
      <c r="T14" s="23">
        <v>0.65</v>
      </c>
      <c r="U14" s="23">
        <v>0.48666666666666664</v>
      </c>
      <c r="V14" s="15">
        <v>3</v>
      </c>
      <c r="W14" s="15">
        <v>2</v>
      </c>
      <c r="X14" s="58">
        <v>-0.28939999999999999</v>
      </c>
      <c r="Y14" s="58">
        <v>8.3000000000000001E-3</v>
      </c>
      <c r="AA14" s="22">
        <v>6.5</v>
      </c>
      <c r="AB14" s="22">
        <v>4.8666666666666663</v>
      </c>
      <c r="AC14" s="22">
        <v>0.65</v>
      </c>
      <c r="AD14" s="22">
        <v>0.48666666666666664</v>
      </c>
      <c r="AE14" s="11">
        <v>3</v>
      </c>
      <c r="AF14" s="11">
        <v>2</v>
      </c>
      <c r="AG14" s="60">
        <v>-0.28939999999999999</v>
      </c>
      <c r="AH14" s="60">
        <v>8.3000000000000001E-3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 s="1" customFormat="1" ht="18">
      <c r="A15" s="10" t="s">
        <v>396</v>
      </c>
      <c r="B15" s="2">
        <v>13</v>
      </c>
      <c r="C15" s="1">
        <v>350</v>
      </c>
      <c r="D15" s="1">
        <v>510</v>
      </c>
      <c r="E15" s="1">
        <v>160</v>
      </c>
      <c r="F15" s="20">
        <v>2</v>
      </c>
      <c r="G15" s="2" t="s">
        <v>398</v>
      </c>
      <c r="H15" s="2" t="s">
        <v>399</v>
      </c>
      <c r="I15" s="1" t="s">
        <v>254</v>
      </c>
      <c r="J15" s="1" t="s">
        <v>56</v>
      </c>
      <c r="K15" s="2" t="s">
        <v>836</v>
      </c>
      <c r="L15" s="1" t="s">
        <v>16</v>
      </c>
      <c r="M15" s="1" t="s">
        <v>34</v>
      </c>
      <c r="N15" s="1" t="s">
        <v>15</v>
      </c>
      <c r="O15" s="1" t="s">
        <v>16</v>
      </c>
      <c r="P15" s="1" t="s">
        <v>397</v>
      </c>
      <c r="Q15" s="1" t="s">
        <v>15</v>
      </c>
      <c r="R15" s="23">
        <v>0.66400000000000003</v>
      </c>
      <c r="S15" s="23">
        <v>0.22500000000000001</v>
      </c>
      <c r="T15" s="23">
        <v>0.94351152616171041</v>
      </c>
      <c r="U15" s="23">
        <v>0.24261079942986874</v>
      </c>
      <c r="V15" s="15">
        <v>6</v>
      </c>
      <c r="W15" s="15">
        <v>6</v>
      </c>
      <c r="X15" s="58">
        <v>-1.0822000000000001</v>
      </c>
      <c r="Y15" s="58">
        <v>0.53029999999999999</v>
      </c>
      <c r="AA15" s="22">
        <v>0.66400000000000003</v>
      </c>
      <c r="AB15" s="22">
        <v>0.22500000000000001</v>
      </c>
      <c r="AC15" s="22">
        <v>0.94351152616171041</v>
      </c>
      <c r="AD15" s="22">
        <v>0.24261079942986874</v>
      </c>
      <c r="AE15" s="11">
        <v>6</v>
      </c>
      <c r="AF15" s="11">
        <v>6</v>
      </c>
      <c r="AG15" s="60">
        <v>-1.0822000000000001</v>
      </c>
      <c r="AH15" s="60">
        <v>0.53029999999999999</v>
      </c>
      <c r="AJ15" s="35" t="s">
        <v>15</v>
      </c>
      <c r="AK15" s="35" t="s">
        <v>15</v>
      </c>
      <c r="AL15" s="35" t="s">
        <v>15</v>
      </c>
      <c r="AM15" s="35" t="s">
        <v>15</v>
      </c>
      <c r="AN15" s="35" t="s">
        <v>15</v>
      </c>
      <c r="AO15" s="35" t="s">
        <v>15</v>
      </c>
      <c r="AP15" s="35" t="s">
        <v>15</v>
      </c>
      <c r="AQ15" s="35" t="s">
        <v>15</v>
      </c>
    </row>
    <row r="16" spans="1:43" s="1" customFormat="1" ht="18">
      <c r="A16" s="10" t="s">
        <v>396</v>
      </c>
      <c r="B16" s="2">
        <v>14</v>
      </c>
      <c r="C16" s="1">
        <v>350</v>
      </c>
      <c r="D16" s="1">
        <v>510</v>
      </c>
      <c r="E16" s="1">
        <v>160</v>
      </c>
      <c r="F16" s="20">
        <v>2</v>
      </c>
      <c r="G16" s="2" t="s">
        <v>398</v>
      </c>
      <c r="H16" s="2" t="s">
        <v>399</v>
      </c>
      <c r="I16" s="1" t="s">
        <v>254</v>
      </c>
      <c r="J16" s="1" t="s">
        <v>56</v>
      </c>
      <c r="K16" s="2" t="s">
        <v>836</v>
      </c>
      <c r="L16" s="1" t="s">
        <v>26</v>
      </c>
      <c r="M16" s="1" t="s">
        <v>34</v>
      </c>
      <c r="N16" s="1" t="s">
        <v>15</v>
      </c>
      <c r="O16" s="1" t="s">
        <v>16</v>
      </c>
      <c r="P16" s="1" t="s">
        <v>397</v>
      </c>
      <c r="Q16" s="1" t="s">
        <v>15</v>
      </c>
      <c r="R16" s="23">
        <v>0.52</v>
      </c>
      <c r="S16" s="23">
        <v>0.28600000000000003</v>
      </c>
      <c r="T16" s="23">
        <v>0.47946219871852253</v>
      </c>
      <c r="U16" s="23">
        <v>0.26949953617770844</v>
      </c>
      <c r="V16" s="15">
        <v>6</v>
      </c>
      <c r="W16" s="15">
        <v>6</v>
      </c>
      <c r="X16" s="58">
        <v>-0.5978</v>
      </c>
      <c r="Y16" s="58">
        <v>0.28970000000000001</v>
      </c>
      <c r="AA16" s="22">
        <v>0.52</v>
      </c>
      <c r="AB16" s="22">
        <v>0.28600000000000003</v>
      </c>
      <c r="AC16" s="22">
        <v>0.47946219871852253</v>
      </c>
      <c r="AD16" s="22">
        <v>0.26949953617770844</v>
      </c>
      <c r="AE16" s="11">
        <v>6</v>
      </c>
      <c r="AF16" s="11">
        <v>6</v>
      </c>
      <c r="AG16" s="60">
        <v>-0.5978</v>
      </c>
      <c r="AH16" s="60">
        <v>0.28970000000000001</v>
      </c>
      <c r="AJ16" s="35" t="s">
        <v>15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</row>
    <row r="17" spans="1:43" s="1" customFormat="1" ht="18">
      <c r="A17" s="10" t="s">
        <v>396</v>
      </c>
      <c r="B17" s="2">
        <v>15</v>
      </c>
      <c r="C17" s="1">
        <v>350</v>
      </c>
      <c r="D17" s="1">
        <v>510</v>
      </c>
      <c r="E17" s="1">
        <v>160</v>
      </c>
      <c r="F17" s="20">
        <v>2</v>
      </c>
      <c r="G17" s="2" t="s">
        <v>398</v>
      </c>
      <c r="H17" s="2" t="s">
        <v>399</v>
      </c>
      <c r="I17" s="1" t="s">
        <v>254</v>
      </c>
      <c r="J17" s="1" t="s">
        <v>56</v>
      </c>
      <c r="K17" s="2" t="s">
        <v>836</v>
      </c>
      <c r="L17" s="1" t="s">
        <v>25</v>
      </c>
      <c r="M17" s="1" t="s">
        <v>34</v>
      </c>
      <c r="N17" s="1" t="s">
        <v>15</v>
      </c>
      <c r="O17" s="1" t="s">
        <v>16</v>
      </c>
      <c r="P17" s="1" t="s">
        <v>397</v>
      </c>
      <c r="Q17" s="1" t="s">
        <v>15</v>
      </c>
      <c r="R17" s="23">
        <v>0.33499999999999996</v>
      </c>
      <c r="S17" s="23">
        <v>0.52600000000000002</v>
      </c>
      <c r="T17" s="23">
        <v>0.32710548757243429</v>
      </c>
      <c r="U17" s="23">
        <v>0.45412773533445405</v>
      </c>
      <c r="V17" s="15">
        <v>6</v>
      </c>
      <c r="W17" s="15">
        <v>6</v>
      </c>
      <c r="X17" s="58">
        <v>0.45119999999999999</v>
      </c>
      <c r="Y17" s="58">
        <v>0.28310000000000002</v>
      </c>
      <c r="AA17" s="22">
        <v>0.33499999999999996</v>
      </c>
      <c r="AB17" s="22">
        <v>0.52600000000000002</v>
      </c>
      <c r="AC17" s="22">
        <v>0.32710548757243429</v>
      </c>
      <c r="AD17" s="22">
        <v>0.45412773533445405</v>
      </c>
      <c r="AE17" s="11">
        <v>6</v>
      </c>
      <c r="AF17" s="11">
        <v>6</v>
      </c>
      <c r="AG17" s="60">
        <v>0.45119999999999999</v>
      </c>
      <c r="AH17" s="60">
        <v>0.28310000000000002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18" spans="1:43" s="1" customFormat="1" ht="18">
      <c r="A18" s="10" t="s">
        <v>396</v>
      </c>
      <c r="B18" s="2">
        <v>16</v>
      </c>
      <c r="C18" s="1">
        <v>350</v>
      </c>
      <c r="D18" s="1">
        <v>510</v>
      </c>
      <c r="E18" s="1">
        <v>160</v>
      </c>
      <c r="F18" s="20">
        <v>2</v>
      </c>
      <c r="G18" s="2" t="s">
        <v>398</v>
      </c>
      <c r="H18" s="2" t="s">
        <v>399</v>
      </c>
      <c r="I18" s="1" t="s">
        <v>254</v>
      </c>
      <c r="J18" s="1" t="s">
        <v>56</v>
      </c>
      <c r="K18" s="2" t="s">
        <v>836</v>
      </c>
      <c r="L18" s="1" t="s">
        <v>400</v>
      </c>
      <c r="M18" s="1" t="s">
        <v>34</v>
      </c>
      <c r="N18" s="1" t="s">
        <v>15</v>
      </c>
      <c r="O18" s="1" t="s">
        <v>16</v>
      </c>
      <c r="P18" s="1" t="s">
        <v>397</v>
      </c>
      <c r="Q18" s="1" t="s">
        <v>15</v>
      </c>
      <c r="R18" s="23">
        <v>0.64900000000000002</v>
      </c>
      <c r="S18" s="23">
        <v>0.22600000000000001</v>
      </c>
      <c r="T18" s="23">
        <v>0.57086250533731853</v>
      </c>
      <c r="U18" s="23">
        <v>0.14282856857085699</v>
      </c>
      <c r="V18" s="15">
        <v>6</v>
      </c>
      <c r="W18" s="15">
        <v>6</v>
      </c>
      <c r="X18" s="58">
        <v>-1.0548999999999999</v>
      </c>
      <c r="Y18" s="58">
        <v>0.19550000000000001</v>
      </c>
      <c r="AA18" s="22">
        <v>0.64900000000000002</v>
      </c>
      <c r="AB18" s="22">
        <v>0.22600000000000001</v>
      </c>
      <c r="AC18" s="22">
        <v>0.57086250533731853</v>
      </c>
      <c r="AD18" s="22">
        <v>0.14282856857085699</v>
      </c>
      <c r="AE18" s="11">
        <v>6</v>
      </c>
      <c r="AF18" s="11">
        <v>6</v>
      </c>
      <c r="AG18" s="60">
        <v>-1.0548999999999999</v>
      </c>
      <c r="AH18" s="60">
        <v>0.19550000000000001</v>
      </c>
      <c r="AJ18" s="35" t="s">
        <v>15</v>
      </c>
      <c r="AK18" s="35" t="s">
        <v>15</v>
      </c>
      <c r="AL18" s="35" t="s">
        <v>15</v>
      </c>
      <c r="AM18" s="35" t="s">
        <v>15</v>
      </c>
      <c r="AN18" s="35" t="s">
        <v>15</v>
      </c>
      <c r="AO18" s="35" t="s">
        <v>15</v>
      </c>
      <c r="AP18" s="35" t="s">
        <v>15</v>
      </c>
      <c r="AQ18" s="35" t="s">
        <v>15</v>
      </c>
    </row>
    <row r="19" spans="1:43" ht="18">
      <c r="A19" s="10" t="s">
        <v>961</v>
      </c>
      <c r="B19" s="2">
        <v>17</v>
      </c>
      <c r="C19" s="1">
        <v>350</v>
      </c>
      <c r="D19" s="1">
        <v>700</v>
      </c>
      <c r="E19" s="21">
        <v>350</v>
      </c>
      <c r="F19" s="20">
        <v>2</v>
      </c>
      <c r="G19" s="2" t="s">
        <v>963</v>
      </c>
      <c r="H19" s="2" t="s">
        <v>964</v>
      </c>
      <c r="I19" s="1" t="s">
        <v>151</v>
      </c>
      <c r="J19" s="1" t="s">
        <v>32</v>
      </c>
      <c r="K19" s="2" t="s">
        <v>965</v>
      </c>
      <c r="L19" s="1" t="s">
        <v>16</v>
      </c>
      <c r="M19" s="1" t="s">
        <v>190</v>
      </c>
      <c r="N19" s="1" t="s">
        <v>15</v>
      </c>
      <c r="O19" s="1" t="s">
        <v>16</v>
      </c>
      <c r="P19" s="1" t="s">
        <v>36</v>
      </c>
      <c r="Q19" s="1" t="s">
        <v>962</v>
      </c>
      <c r="R19" s="57">
        <v>4.84</v>
      </c>
      <c r="S19" s="57">
        <v>3.06</v>
      </c>
      <c r="T19" s="23">
        <v>0.48399999999999999</v>
      </c>
      <c r="U19" s="23">
        <v>0.30599999999999999</v>
      </c>
      <c r="V19" s="15">
        <v>2</v>
      </c>
      <c r="W19" s="15">
        <v>3</v>
      </c>
      <c r="X19" s="58">
        <v>-0.45850000000000002</v>
      </c>
      <c r="Y19" s="58">
        <v>8.3000000000000001E-3</v>
      </c>
      <c r="AA19" s="42">
        <v>4.84</v>
      </c>
      <c r="AB19" s="42">
        <v>3.06</v>
      </c>
      <c r="AC19" s="22">
        <v>0.48399999999999999</v>
      </c>
      <c r="AD19" s="22">
        <v>0.30599999999999999</v>
      </c>
      <c r="AE19" s="11">
        <v>2</v>
      </c>
      <c r="AF19" s="11">
        <v>3</v>
      </c>
      <c r="AG19" s="60">
        <v>-0.45850000000000002</v>
      </c>
      <c r="AH19" s="60">
        <v>8.3000000000000001E-3</v>
      </c>
      <c r="AJ19" s="35" t="s">
        <v>15</v>
      </c>
      <c r="AK19" s="35" t="s">
        <v>15</v>
      </c>
      <c r="AL19" s="35" t="s">
        <v>15</v>
      </c>
      <c r="AM19" s="35" t="s">
        <v>15</v>
      </c>
      <c r="AN19" s="35" t="s">
        <v>15</v>
      </c>
      <c r="AO19" s="35" t="s">
        <v>15</v>
      </c>
      <c r="AP19" s="35" t="s">
        <v>15</v>
      </c>
      <c r="AQ19" s="35" t="s">
        <v>15</v>
      </c>
    </row>
    <row r="20" spans="1:43" ht="18">
      <c r="A20" s="10" t="s">
        <v>961</v>
      </c>
      <c r="B20" s="2">
        <v>18</v>
      </c>
      <c r="C20" s="1">
        <v>350</v>
      </c>
      <c r="D20" s="1">
        <v>700</v>
      </c>
      <c r="E20" s="21">
        <v>350</v>
      </c>
      <c r="F20" s="20">
        <v>2</v>
      </c>
      <c r="G20" s="2" t="s">
        <v>963</v>
      </c>
      <c r="H20" s="2" t="s">
        <v>964</v>
      </c>
      <c r="I20" s="1" t="s">
        <v>151</v>
      </c>
      <c r="J20" s="1" t="s">
        <v>32</v>
      </c>
      <c r="K20" s="2" t="s">
        <v>965</v>
      </c>
      <c r="L20" s="1" t="s">
        <v>45</v>
      </c>
      <c r="M20" s="1" t="s">
        <v>190</v>
      </c>
      <c r="N20" s="1" t="s">
        <v>15</v>
      </c>
      <c r="O20" s="1" t="s">
        <v>42</v>
      </c>
      <c r="P20" s="1" t="s">
        <v>36</v>
      </c>
      <c r="Q20" s="1" t="s">
        <v>962</v>
      </c>
      <c r="R20" s="57">
        <v>14.91</v>
      </c>
      <c r="S20" s="57">
        <v>15.09</v>
      </c>
      <c r="T20" s="23">
        <v>1.4910000000000001</v>
      </c>
      <c r="U20" s="23">
        <v>1.5089999999999999</v>
      </c>
      <c r="V20" s="15">
        <v>2</v>
      </c>
      <c r="W20" s="15">
        <v>3</v>
      </c>
      <c r="X20" s="58">
        <v>1.2E-2</v>
      </c>
      <c r="Y20" s="58">
        <v>8.3000000000000001E-3</v>
      </c>
      <c r="AA20" s="42">
        <v>14.91</v>
      </c>
      <c r="AB20" s="42">
        <v>15.09</v>
      </c>
      <c r="AC20" s="22">
        <v>1.4910000000000001</v>
      </c>
      <c r="AD20" s="22">
        <v>1.5089999999999999</v>
      </c>
      <c r="AE20" s="11">
        <v>2</v>
      </c>
      <c r="AF20" s="11">
        <v>3</v>
      </c>
      <c r="AG20" s="60">
        <v>1.2E-2</v>
      </c>
      <c r="AH20" s="60">
        <v>8.3000000000000001E-3</v>
      </c>
      <c r="AJ20" s="35" t="s">
        <v>15</v>
      </c>
      <c r="AK20" s="35" t="s">
        <v>15</v>
      </c>
      <c r="AL20" s="35" t="s">
        <v>15</v>
      </c>
      <c r="AM20" s="35" t="s">
        <v>15</v>
      </c>
      <c r="AN20" s="35" t="s">
        <v>15</v>
      </c>
      <c r="AO20" s="35" t="s">
        <v>15</v>
      </c>
      <c r="AP20" s="35" t="s">
        <v>15</v>
      </c>
      <c r="AQ20" s="35" t="s">
        <v>15</v>
      </c>
    </row>
    <row r="21" spans="1:43" s="1" customFormat="1">
      <c r="A21" s="1" t="s">
        <v>866</v>
      </c>
      <c r="B21" s="2">
        <v>19</v>
      </c>
      <c r="C21" s="1">
        <v>350</v>
      </c>
      <c r="D21" s="1">
        <v>700</v>
      </c>
      <c r="E21" s="1">
        <v>350</v>
      </c>
      <c r="F21" s="20">
        <v>2</v>
      </c>
      <c r="G21" s="2" t="s">
        <v>867</v>
      </c>
      <c r="H21" s="2" t="s">
        <v>868</v>
      </c>
      <c r="I21" s="1" t="s">
        <v>273</v>
      </c>
      <c r="J21" s="1" t="s">
        <v>22</v>
      </c>
      <c r="K21" s="21" t="s">
        <v>44</v>
      </c>
      <c r="L21" s="1" t="s">
        <v>16</v>
      </c>
      <c r="M21" s="1" t="s">
        <v>34</v>
      </c>
      <c r="N21" s="1" t="s">
        <v>15</v>
      </c>
      <c r="O21" s="1" t="s">
        <v>16</v>
      </c>
      <c r="P21" s="1" t="s">
        <v>17</v>
      </c>
      <c r="Q21" s="1" t="s">
        <v>966</v>
      </c>
      <c r="R21" s="23">
        <v>184.98000000000002</v>
      </c>
      <c r="S21" s="23">
        <v>184.81</v>
      </c>
      <c r="T21" s="23">
        <v>31.210773780859711</v>
      </c>
      <c r="U21" s="23">
        <v>28.203127486149473</v>
      </c>
      <c r="V21" s="15">
        <v>4</v>
      </c>
      <c r="W21" s="15">
        <v>4</v>
      </c>
      <c r="X21" s="58">
        <v>-8.9999999999999998E-4</v>
      </c>
      <c r="Y21" s="58">
        <v>1.29E-2</v>
      </c>
      <c r="AA21" s="22">
        <v>184.98000000000002</v>
      </c>
      <c r="AB21" s="22">
        <v>184.81</v>
      </c>
      <c r="AC21" s="22">
        <v>31.210773780859711</v>
      </c>
      <c r="AD21" s="22">
        <v>28.203127486149473</v>
      </c>
      <c r="AE21" s="11">
        <v>4</v>
      </c>
      <c r="AF21" s="11">
        <v>4</v>
      </c>
      <c r="AG21" s="60">
        <v>-8.9999999999999998E-4</v>
      </c>
      <c r="AH21" s="60">
        <v>1.29E-2</v>
      </c>
      <c r="AJ21" s="35" t="s">
        <v>15</v>
      </c>
      <c r="AK21" s="35" t="s">
        <v>15</v>
      </c>
      <c r="AL21" s="35" t="s">
        <v>15</v>
      </c>
      <c r="AM21" s="35" t="s">
        <v>15</v>
      </c>
      <c r="AN21" s="35" t="s">
        <v>15</v>
      </c>
      <c r="AO21" s="35" t="s">
        <v>15</v>
      </c>
      <c r="AP21" s="35" t="s">
        <v>15</v>
      </c>
      <c r="AQ21" s="35" t="s">
        <v>15</v>
      </c>
    </row>
    <row r="22" spans="1:43" s="1" customFormat="1">
      <c r="A22" s="1" t="s">
        <v>866</v>
      </c>
      <c r="B22" s="2">
        <v>20</v>
      </c>
      <c r="C22" s="1">
        <v>350</v>
      </c>
      <c r="D22" s="1">
        <v>700</v>
      </c>
      <c r="E22" s="1">
        <v>350</v>
      </c>
      <c r="F22" s="20">
        <v>2</v>
      </c>
      <c r="G22" s="2" t="s">
        <v>867</v>
      </c>
      <c r="H22" s="2" t="s">
        <v>868</v>
      </c>
      <c r="I22" s="1" t="s">
        <v>273</v>
      </c>
      <c r="J22" s="1" t="s">
        <v>22</v>
      </c>
      <c r="K22" s="21" t="s">
        <v>44</v>
      </c>
      <c r="L22" s="1" t="s">
        <v>16</v>
      </c>
      <c r="M22" s="1" t="s">
        <v>34</v>
      </c>
      <c r="N22" s="1" t="s">
        <v>15</v>
      </c>
      <c r="O22" s="1" t="s">
        <v>16</v>
      </c>
      <c r="P22" s="1" t="s">
        <v>17</v>
      </c>
      <c r="Q22" s="1" t="s">
        <v>967</v>
      </c>
      <c r="R22" s="23">
        <v>119.14</v>
      </c>
      <c r="S22" s="23">
        <v>66.569999999999993</v>
      </c>
      <c r="T22" s="23">
        <v>68.913870882428299</v>
      </c>
      <c r="U22" s="23">
        <v>27.091112933949393</v>
      </c>
      <c r="V22" s="15">
        <v>4</v>
      </c>
      <c r="W22" s="15">
        <v>4</v>
      </c>
      <c r="X22" s="58">
        <v>-0.58199999999999996</v>
      </c>
      <c r="Y22" s="58">
        <v>0.125</v>
      </c>
      <c r="AA22" s="22">
        <v>119.14</v>
      </c>
      <c r="AB22" s="22">
        <v>66.569999999999993</v>
      </c>
      <c r="AC22" s="22">
        <v>68.913870882428299</v>
      </c>
      <c r="AD22" s="22">
        <v>27.091112933949393</v>
      </c>
      <c r="AE22" s="11">
        <v>4</v>
      </c>
      <c r="AF22" s="11">
        <v>4</v>
      </c>
      <c r="AG22" s="60">
        <v>-0.58199999999999996</v>
      </c>
      <c r="AH22" s="60">
        <v>0.125</v>
      </c>
      <c r="AJ22" s="35" t="s">
        <v>15</v>
      </c>
      <c r="AK22" s="35" t="s">
        <v>15</v>
      </c>
      <c r="AL22" s="35" t="s">
        <v>15</v>
      </c>
      <c r="AM22" s="35" t="s">
        <v>15</v>
      </c>
      <c r="AN22" s="35" t="s">
        <v>15</v>
      </c>
      <c r="AO22" s="35" t="s">
        <v>15</v>
      </c>
      <c r="AP22" s="35" t="s">
        <v>15</v>
      </c>
      <c r="AQ22" s="35" t="s">
        <v>15</v>
      </c>
    </row>
    <row r="23" spans="1:43" s="5" customFormat="1">
      <c r="B23" s="1"/>
      <c r="C23" s="9"/>
      <c r="D23" s="9"/>
      <c r="E23" s="9"/>
      <c r="F23" s="9"/>
      <c r="R23" s="23"/>
      <c r="S23" s="23"/>
      <c r="T23" s="23"/>
      <c r="U23" s="23"/>
      <c r="V23" s="16"/>
      <c r="W23" s="16"/>
      <c r="X23" s="16"/>
      <c r="Y23" s="16"/>
      <c r="AA23" s="22"/>
      <c r="AB23" s="22"/>
      <c r="AC23" s="22"/>
      <c r="AD23" s="22"/>
      <c r="AE23" s="12"/>
      <c r="AF23" s="12"/>
      <c r="AG23" s="12"/>
      <c r="AH23" s="12"/>
      <c r="AJ23" s="35"/>
      <c r="AK23" s="35"/>
      <c r="AL23" s="35"/>
      <c r="AM23" s="35"/>
      <c r="AN23" s="35"/>
      <c r="AO23" s="35"/>
    </row>
    <row r="24" spans="1:43" s="5" customFormat="1">
      <c r="B24" s="1"/>
      <c r="C24" s="9"/>
      <c r="D24" s="9"/>
      <c r="E24" s="9"/>
      <c r="F24" s="9"/>
      <c r="R24" s="23"/>
      <c r="S24" s="23"/>
      <c r="T24" s="23"/>
      <c r="U24" s="23"/>
      <c r="V24" s="16"/>
      <c r="W24" s="16"/>
      <c r="X24" s="16"/>
      <c r="Y24" s="16"/>
      <c r="AA24" s="22"/>
      <c r="AB24" s="22"/>
      <c r="AC24" s="22"/>
      <c r="AD24" s="22"/>
      <c r="AE24" s="12"/>
      <c r="AF24" s="12"/>
      <c r="AG24" s="12"/>
      <c r="AH24" s="12"/>
      <c r="AJ24" s="35"/>
      <c r="AK24" s="35"/>
      <c r="AL24" s="35"/>
      <c r="AM24" s="35"/>
      <c r="AN24" s="35"/>
      <c r="AO24" s="35"/>
    </row>
    <row r="25" spans="1:43" s="5" customFormat="1">
      <c r="B25" s="1"/>
      <c r="C25" s="9"/>
      <c r="D25" s="9"/>
      <c r="E25" s="9"/>
      <c r="F25" s="9"/>
      <c r="R25" s="23"/>
      <c r="S25" s="23"/>
      <c r="T25" s="23"/>
      <c r="U25" s="23"/>
      <c r="V25" s="16"/>
      <c r="W25" s="16"/>
      <c r="X25" s="16"/>
      <c r="Y25" s="16"/>
      <c r="AA25" s="22"/>
      <c r="AB25" s="22"/>
      <c r="AC25" s="22"/>
      <c r="AD25" s="22"/>
      <c r="AE25" s="12"/>
      <c r="AF25" s="12"/>
      <c r="AG25" s="12"/>
      <c r="AH25" s="12"/>
      <c r="AJ25" s="35"/>
      <c r="AK25" s="35"/>
      <c r="AL25" s="35"/>
      <c r="AM25" s="35"/>
      <c r="AN25" s="36"/>
      <c r="AO25" s="36"/>
    </row>
    <row r="26" spans="1:43" s="5" customFormat="1">
      <c r="B26" s="1"/>
      <c r="C26" s="9"/>
      <c r="D26" s="9"/>
      <c r="E26" s="9"/>
      <c r="F26" s="9"/>
      <c r="R26" s="23"/>
      <c r="S26" s="23"/>
      <c r="T26" s="23"/>
      <c r="U26" s="23"/>
      <c r="V26" s="16"/>
      <c r="W26" s="16"/>
      <c r="X26" s="16"/>
      <c r="Y26" s="16"/>
      <c r="AA26" s="22"/>
      <c r="AB26" s="22"/>
      <c r="AC26" s="22"/>
      <c r="AD26" s="22"/>
      <c r="AE26" s="12"/>
      <c r="AF26" s="12"/>
      <c r="AG26" s="12"/>
      <c r="AH26" s="12"/>
      <c r="AJ26" s="35"/>
      <c r="AK26" s="35"/>
      <c r="AL26" s="35"/>
      <c r="AM26" s="35"/>
      <c r="AN26" s="36"/>
      <c r="AO26" s="36"/>
    </row>
    <row r="27" spans="1:43" s="5" customFormat="1">
      <c r="B27" s="1"/>
      <c r="C27" s="9"/>
      <c r="D27" s="9"/>
      <c r="E27" s="9"/>
      <c r="F27" s="9"/>
      <c r="R27" s="23"/>
      <c r="S27" s="23"/>
      <c r="T27" s="23"/>
      <c r="U27" s="23"/>
      <c r="V27" s="16"/>
      <c r="W27" s="16"/>
      <c r="X27" s="16"/>
      <c r="Y27" s="16"/>
      <c r="AA27" s="22"/>
      <c r="AB27" s="22"/>
      <c r="AC27" s="22"/>
      <c r="AD27" s="22"/>
      <c r="AE27" s="12"/>
      <c r="AF27" s="12"/>
      <c r="AG27" s="12"/>
      <c r="AH27" s="12"/>
      <c r="AJ27" s="35"/>
      <c r="AK27" s="35"/>
      <c r="AL27" s="35"/>
      <c r="AM27" s="35"/>
      <c r="AN27" s="36"/>
      <c r="AO27" s="36"/>
    </row>
    <row r="28" spans="1:43" s="5" customFormat="1">
      <c r="B28" s="1"/>
      <c r="C28" s="9"/>
      <c r="D28" s="9"/>
      <c r="E28" s="9"/>
      <c r="F28" s="9"/>
      <c r="R28" s="23"/>
      <c r="S28" s="23"/>
      <c r="T28" s="23"/>
      <c r="U28" s="23"/>
      <c r="V28" s="16"/>
      <c r="W28" s="16"/>
      <c r="X28" s="16"/>
      <c r="Y28" s="16"/>
      <c r="AA28" s="22"/>
      <c r="AB28" s="22"/>
      <c r="AC28" s="22"/>
      <c r="AD28" s="22"/>
      <c r="AE28" s="12"/>
      <c r="AF28" s="12"/>
      <c r="AG28" s="12"/>
      <c r="AH28" s="12"/>
      <c r="AJ28" s="35"/>
      <c r="AK28" s="35"/>
      <c r="AL28" s="35"/>
      <c r="AM28" s="35"/>
      <c r="AN28" s="36"/>
      <c r="AO28" s="36"/>
    </row>
    <row r="29" spans="1:43" s="5" customFormat="1">
      <c r="B29" s="1"/>
      <c r="C29" s="9"/>
      <c r="D29" s="9"/>
      <c r="E29" s="9"/>
      <c r="F29" s="9"/>
      <c r="R29" s="23"/>
      <c r="S29" s="23"/>
      <c r="T29" s="23"/>
      <c r="U29" s="23"/>
      <c r="V29" s="16"/>
      <c r="W29" s="16"/>
      <c r="X29" s="16"/>
      <c r="Y29" s="16"/>
      <c r="AA29" s="22"/>
      <c r="AB29" s="22"/>
      <c r="AC29" s="22"/>
      <c r="AD29" s="22"/>
      <c r="AE29" s="12"/>
      <c r="AF29" s="12"/>
      <c r="AG29" s="12"/>
      <c r="AH29" s="12"/>
      <c r="AJ29" s="35"/>
      <c r="AK29" s="35"/>
      <c r="AL29" s="35"/>
      <c r="AM29" s="35"/>
      <c r="AN29" s="36"/>
      <c r="AO29" s="36"/>
    </row>
    <row r="30" spans="1:43" s="5" customFormat="1">
      <c r="B30" s="1"/>
      <c r="C30" s="9"/>
      <c r="D30" s="9"/>
      <c r="E30" s="9"/>
      <c r="F30" s="9"/>
      <c r="R30" s="23"/>
      <c r="S30" s="23"/>
      <c r="T30" s="23"/>
      <c r="U30" s="23"/>
      <c r="V30" s="16"/>
      <c r="W30" s="16"/>
      <c r="X30" s="16"/>
      <c r="Y30" s="16"/>
      <c r="AA30" s="22"/>
      <c r="AB30" s="22"/>
      <c r="AC30" s="22"/>
      <c r="AD30" s="22"/>
      <c r="AE30" s="12"/>
      <c r="AF30" s="12"/>
      <c r="AG30" s="12"/>
      <c r="AH30" s="12"/>
      <c r="AJ30" s="35"/>
      <c r="AK30" s="35"/>
      <c r="AL30" s="35"/>
      <c r="AM30" s="35"/>
      <c r="AN30" s="36"/>
      <c r="AO30" s="36"/>
    </row>
  </sheetData>
  <autoFilter ref="A2:AP2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14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L59" sqref="L59"/>
    </sheetView>
  </sheetViews>
  <sheetFormatPr defaultRowHeight="15"/>
  <cols>
    <col min="1" max="1" width="11.140625" style="21" customWidth="1"/>
    <col min="2" max="2" width="4.42578125" style="21" customWidth="1"/>
    <col min="3" max="3" width="9.140625" style="21"/>
    <col min="4" max="5" width="9.42578125" style="21" customWidth="1"/>
    <col min="6" max="7" width="10.5703125" style="21" customWidth="1"/>
    <col min="8" max="11" width="9.140625" style="21"/>
    <col min="12" max="12" width="6.42578125" style="21" customWidth="1"/>
    <col min="13" max="13" width="9.85546875" style="21" customWidth="1"/>
    <col min="14" max="14" width="9.140625" style="21"/>
    <col min="15" max="15" width="7.5703125" style="21" customWidth="1"/>
    <col min="16" max="16" width="9.85546875" style="21" customWidth="1"/>
    <col min="17" max="17" width="12" style="21" customWidth="1"/>
    <col min="18" max="18" width="10.28515625" style="21" customWidth="1"/>
    <col min="19" max="22" width="8" style="15" customWidth="1"/>
    <col min="23" max="24" width="4.42578125" style="15" customWidth="1"/>
    <col min="25" max="26" width="9.28515625" style="15" customWidth="1"/>
    <col min="27" max="27" width="2.28515625" style="21" customWidth="1"/>
    <col min="28" max="31" width="8" style="11" customWidth="1"/>
    <col min="32" max="33" width="5.42578125" style="11" customWidth="1"/>
    <col min="34" max="35" width="10.5703125" style="11" customWidth="1"/>
    <col min="36" max="36" width="2.28515625" style="21" customWidth="1"/>
    <col min="37" max="40" width="8" style="37" customWidth="1"/>
    <col min="41" max="42" width="5.140625" style="37" customWidth="1"/>
    <col min="43" max="16384" width="9.140625" style="21"/>
  </cols>
  <sheetData>
    <row r="1" spans="1:44" s="1" customFormat="1" ht="18" customHeight="1">
      <c r="N1" s="4"/>
      <c r="R1" s="4"/>
      <c r="S1" s="15" t="s">
        <v>1111</v>
      </c>
      <c r="T1" s="15"/>
      <c r="U1" s="15"/>
      <c r="V1" s="15"/>
      <c r="W1" s="15"/>
      <c r="X1" s="15"/>
      <c r="Y1" s="58"/>
      <c r="Z1" s="58"/>
      <c r="AA1" s="15"/>
      <c r="AB1" s="11" t="s">
        <v>1112</v>
      </c>
      <c r="AC1" s="11"/>
      <c r="AD1" s="11"/>
      <c r="AE1" s="11"/>
      <c r="AF1" s="11"/>
      <c r="AG1" s="11"/>
      <c r="AH1" s="11"/>
      <c r="AI1" s="11"/>
      <c r="AJ1" s="15"/>
      <c r="AK1" s="37" t="s">
        <v>1113</v>
      </c>
      <c r="AL1" s="37"/>
      <c r="AM1" s="37"/>
      <c r="AN1" s="37"/>
      <c r="AO1" s="37"/>
      <c r="AP1" s="37"/>
    </row>
    <row r="2" spans="1:44" s="27" customFormat="1" ht="52.5" customHeight="1">
      <c r="A2" s="27" t="s">
        <v>0</v>
      </c>
      <c r="B2" s="27" t="s">
        <v>1</v>
      </c>
      <c r="C2" s="27" t="s">
        <v>1107</v>
      </c>
      <c r="D2" s="27" t="s">
        <v>1066</v>
      </c>
      <c r="E2" s="27" t="s">
        <v>1067</v>
      </c>
      <c r="F2" s="27" t="s">
        <v>1068</v>
      </c>
      <c r="G2" s="27" t="s">
        <v>1069</v>
      </c>
      <c r="H2" s="27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1070</v>
      </c>
      <c r="N2" s="27" t="s">
        <v>1065</v>
      </c>
      <c r="O2" s="27" t="s">
        <v>13</v>
      </c>
      <c r="P2" s="27" t="s">
        <v>1071</v>
      </c>
      <c r="Q2" s="27" t="s">
        <v>1072</v>
      </c>
      <c r="R2" s="27" t="s">
        <v>1064</v>
      </c>
      <c r="S2" s="30" t="s">
        <v>2</v>
      </c>
      <c r="T2" s="30" t="s">
        <v>3</v>
      </c>
      <c r="U2" s="30" t="s">
        <v>4</v>
      </c>
      <c r="V2" s="30" t="s">
        <v>5</v>
      </c>
      <c r="W2" s="30" t="s">
        <v>6</v>
      </c>
      <c r="X2" s="30" t="s">
        <v>7</v>
      </c>
      <c r="Y2" s="59" t="s">
        <v>1109</v>
      </c>
      <c r="Z2" s="59" t="s">
        <v>1110</v>
      </c>
      <c r="AA2" s="30"/>
      <c r="AB2" s="28" t="s">
        <v>2</v>
      </c>
      <c r="AC2" s="28" t="s">
        <v>3</v>
      </c>
      <c r="AD2" s="28" t="s">
        <v>4</v>
      </c>
      <c r="AE2" s="28" t="s">
        <v>5</v>
      </c>
      <c r="AF2" s="28" t="s">
        <v>6</v>
      </c>
      <c r="AG2" s="28" t="s">
        <v>7</v>
      </c>
      <c r="AH2" s="63" t="s">
        <v>1109</v>
      </c>
      <c r="AI2" s="63" t="s">
        <v>1110</v>
      </c>
      <c r="AJ2" s="30"/>
      <c r="AK2" s="34" t="s">
        <v>2</v>
      </c>
      <c r="AL2" s="34" t="s">
        <v>3</v>
      </c>
      <c r="AM2" s="34" t="s">
        <v>4</v>
      </c>
      <c r="AN2" s="34" t="s">
        <v>5</v>
      </c>
      <c r="AO2" s="34" t="s">
        <v>6</v>
      </c>
      <c r="AP2" s="34" t="s">
        <v>7</v>
      </c>
      <c r="AQ2" s="62" t="s">
        <v>1109</v>
      </c>
      <c r="AR2" s="62" t="s">
        <v>1110</v>
      </c>
    </row>
    <row r="3" spans="1:44" ht="18">
      <c r="A3" s="2" t="s">
        <v>245</v>
      </c>
      <c r="B3" s="21">
        <v>1</v>
      </c>
      <c r="C3" s="21" t="s">
        <v>1039</v>
      </c>
      <c r="D3" s="21" t="s">
        <v>15</v>
      </c>
      <c r="E3" s="21" t="s">
        <v>247</v>
      </c>
      <c r="F3" s="21" t="s">
        <v>248</v>
      </c>
      <c r="G3" s="43">
        <v>2</v>
      </c>
      <c r="H3" s="2" t="s">
        <v>230</v>
      </c>
      <c r="I3" s="2" t="s">
        <v>231</v>
      </c>
      <c r="J3" s="2" t="s">
        <v>38</v>
      </c>
      <c r="K3" s="2" t="s">
        <v>32</v>
      </c>
      <c r="L3" s="21" t="s">
        <v>1102</v>
      </c>
      <c r="M3" s="21" t="s">
        <v>16</v>
      </c>
      <c r="N3" s="21" t="s">
        <v>249</v>
      </c>
      <c r="O3" s="21" t="s">
        <v>15</v>
      </c>
      <c r="P3" s="21" t="s">
        <v>16</v>
      </c>
      <c r="Q3" s="21" t="s">
        <v>36</v>
      </c>
      <c r="R3" s="21" t="s">
        <v>246</v>
      </c>
      <c r="S3" s="23">
        <v>2.7</v>
      </c>
      <c r="T3" s="23">
        <v>2.9</v>
      </c>
      <c r="U3" s="23">
        <v>4.4721359549995794E-2</v>
      </c>
      <c r="V3" s="23">
        <v>0.22360679774997899</v>
      </c>
      <c r="W3" s="16">
        <v>5</v>
      </c>
      <c r="X3" s="16">
        <v>5</v>
      </c>
      <c r="Y3" s="58">
        <v>7.1499999999999994E-2</v>
      </c>
      <c r="Z3" s="58">
        <v>1.1999999999999999E-3</v>
      </c>
      <c r="AB3" s="22">
        <v>2.7</v>
      </c>
      <c r="AC3" s="22">
        <v>2.9</v>
      </c>
      <c r="AD3" s="22">
        <v>4.4721359549995794E-2</v>
      </c>
      <c r="AE3" s="22">
        <v>0.22360679774997899</v>
      </c>
      <c r="AF3" s="12">
        <v>5</v>
      </c>
      <c r="AG3" s="12">
        <v>5</v>
      </c>
      <c r="AH3" s="60">
        <v>7.1499999999999994E-2</v>
      </c>
      <c r="AI3" s="60">
        <v>1.1999999999999999E-3</v>
      </c>
      <c r="AK3" s="35" t="s">
        <v>15</v>
      </c>
      <c r="AL3" s="35" t="s">
        <v>15</v>
      </c>
      <c r="AM3" s="35" t="s">
        <v>15</v>
      </c>
      <c r="AN3" s="35" t="s">
        <v>15</v>
      </c>
      <c r="AO3" s="35" t="s">
        <v>15</v>
      </c>
      <c r="AP3" s="35" t="s">
        <v>15</v>
      </c>
      <c r="AQ3" s="35" t="s">
        <v>15</v>
      </c>
      <c r="AR3" s="35" t="s">
        <v>15</v>
      </c>
    </row>
    <row r="4" spans="1:44" ht="18">
      <c r="A4" s="21" t="s">
        <v>250</v>
      </c>
      <c r="B4" s="21">
        <v>2</v>
      </c>
      <c r="C4" s="21" t="s">
        <v>251</v>
      </c>
      <c r="D4" s="2" t="s">
        <v>15</v>
      </c>
      <c r="E4" s="2">
        <v>510</v>
      </c>
      <c r="F4" s="2" t="s">
        <v>15</v>
      </c>
      <c r="G4" s="43">
        <v>2</v>
      </c>
      <c r="H4" s="2" t="s">
        <v>252</v>
      </c>
      <c r="I4" s="2" t="s">
        <v>253</v>
      </c>
      <c r="J4" s="2" t="s">
        <v>254</v>
      </c>
      <c r="K4" s="2" t="s">
        <v>56</v>
      </c>
      <c r="L4" s="2" t="s">
        <v>1103</v>
      </c>
      <c r="M4" s="21" t="s">
        <v>16</v>
      </c>
      <c r="N4" s="2" t="s">
        <v>75</v>
      </c>
      <c r="O4" s="21" t="s">
        <v>15</v>
      </c>
      <c r="P4" s="21" t="s">
        <v>16</v>
      </c>
      <c r="Q4" s="21" t="s">
        <v>17</v>
      </c>
      <c r="R4" s="2" t="s">
        <v>15</v>
      </c>
      <c r="S4" s="23">
        <v>51.697530864197532</v>
      </c>
      <c r="T4" s="23">
        <v>30.864197530864196</v>
      </c>
      <c r="U4" s="23">
        <v>68.041381743977169</v>
      </c>
      <c r="V4" s="23">
        <v>45.360921162651444</v>
      </c>
      <c r="W4" s="16">
        <v>6</v>
      </c>
      <c r="X4" s="16">
        <v>6</v>
      </c>
      <c r="Y4" s="58">
        <v>-0.51580000000000004</v>
      </c>
      <c r="Z4" s="58">
        <v>0.64870000000000005</v>
      </c>
      <c r="AB4" s="22">
        <v>51.697530864197532</v>
      </c>
      <c r="AC4" s="22">
        <v>30.864197530864196</v>
      </c>
      <c r="AD4" s="22">
        <v>68.041381743977169</v>
      </c>
      <c r="AE4" s="22">
        <v>45.360921162651444</v>
      </c>
      <c r="AF4" s="12">
        <v>6</v>
      </c>
      <c r="AG4" s="12">
        <v>6</v>
      </c>
      <c r="AH4" s="60">
        <v>-0.51580000000000004</v>
      </c>
      <c r="AI4" s="60">
        <v>0.64870000000000005</v>
      </c>
      <c r="AK4" s="35" t="s">
        <v>15</v>
      </c>
      <c r="AL4" s="35" t="s">
        <v>15</v>
      </c>
      <c r="AM4" s="35" t="s">
        <v>15</v>
      </c>
      <c r="AN4" s="35" t="s">
        <v>15</v>
      </c>
      <c r="AO4" s="35" t="s">
        <v>15</v>
      </c>
      <c r="AP4" s="35" t="s">
        <v>15</v>
      </c>
      <c r="AQ4" s="35" t="s">
        <v>15</v>
      </c>
      <c r="AR4" s="35" t="s">
        <v>15</v>
      </c>
    </row>
    <row r="5" spans="1:44" ht="18">
      <c r="A5" s="21" t="s">
        <v>250</v>
      </c>
      <c r="B5" s="21">
        <v>3</v>
      </c>
      <c r="C5" s="21" t="s">
        <v>251</v>
      </c>
      <c r="D5" s="2" t="s">
        <v>15</v>
      </c>
      <c r="E5" s="2">
        <v>510</v>
      </c>
      <c r="F5" s="2" t="s">
        <v>15</v>
      </c>
      <c r="G5" s="43">
        <v>2</v>
      </c>
      <c r="H5" s="2" t="s">
        <v>252</v>
      </c>
      <c r="I5" s="2" t="s">
        <v>253</v>
      </c>
      <c r="J5" s="2" t="s">
        <v>254</v>
      </c>
      <c r="K5" s="2" t="s">
        <v>56</v>
      </c>
      <c r="L5" s="2" t="s">
        <v>1103</v>
      </c>
      <c r="M5" s="21" t="s">
        <v>26</v>
      </c>
      <c r="N5" s="2" t="s">
        <v>75</v>
      </c>
      <c r="O5" s="21" t="s">
        <v>15</v>
      </c>
      <c r="P5" s="21" t="s">
        <v>16</v>
      </c>
      <c r="Q5" s="21" t="s">
        <v>17</v>
      </c>
      <c r="R5" s="2" t="s">
        <v>15</v>
      </c>
      <c r="S5" s="23">
        <v>32.407407407407405</v>
      </c>
      <c r="T5" s="23">
        <v>32.407407407407405</v>
      </c>
      <c r="U5" s="23">
        <v>68.041381743977169</v>
      </c>
      <c r="V5" s="23">
        <v>41.58084439909716</v>
      </c>
      <c r="W5" s="16">
        <v>6</v>
      </c>
      <c r="X5" s="16">
        <v>6</v>
      </c>
      <c r="Y5" s="58">
        <v>0</v>
      </c>
      <c r="Z5" s="58">
        <v>1.0091000000000001</v>
      </c>
      <c r="AB5" s="22">
        <v>32.407407407407405</v>
      </c>
      <c r="AC5" s="22">
        <v>32.407407407407405</v>
      </c>
      <c r="AD5" s="22">
        <v>68.041381743977169</v>
      </c>
      <c r="AE5" s="22">
        <v>41.58084439909716</v>
      </c>
      <c r="AF5" s="12">
        <v>6</v>
      </c>
      <c r="AG5" s="12">
        <v>6</v>
      </c>
      <c r="AH5" s="60">
        <v>0</v>
      </c>
      <c r="AI5" s="60">
        <v>1.0091000000000001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  <c r="AR5" s="35" t="s">
        <v>15</v>
      </c>
    </row>
    <row r="6" spans="1:44" ht="18">
      <c r="A6" s="21" t="s">
        <v>250</v>
      </c>
      <c r="B6" s="21">
        <v>4</v>
      </c>
      <c r="C6" s="21" t="s">
        <v>251</v>
      </c>
      <c r="D6" s="2" t="s">
        <v>15</v>
      </c>
      <c r="E6" s="2">
        <v>510</v>
      </c>
      <c r="F6" s="2" t="s">
        <v>15</v>
      </c>
      <c r="G6" s="43">
        <v>2</v>
      </c>
      <c r="H6" s="2" t="s">
        <v>252</v>
      </c>
      <c r="I6" s="2" t="s">
        <v>253</v>
      </c>
      <c r="J6" s="2" t="s">
        <v>254</v>
      </c>
      <c r="K6" s="2" t="s">
        <v>56</v>
      </c>
      <c r="L6" s="2" t="s">
        <v>1103</v>
      </c>
      <c r="M6" s="21" t="s">
        <v>25</v>
      </c>
      <c r="N6" s="2" t="s">
        <v>75</v>
      </c>
      <c r="O6" s="21" t="s">
        <v>15</v>
      </c>
      <c r="P6" s="21" t="s">
        <v>16</v>
      </c>
      <c r="Q6" s="21" t="s">
        <v>17</v>
      </c>
      <c r="R6" s="2" t="s">
        <v>15</v>
      </c>
      <c r="S6" s="23">
        <v>38.580246913580247</v>
      </c>
      <c r="T6" s="23">
        <v>203.7037037037037</v>
      </c>
      <c r="U6" s="23">
        <v>41.58084439909716</v>
      </c>
      <c r="V6" s="23">
        <v>158.76322406928003</v>
      </c>
      <c r="W6" s="16">
        <v>6</v>
      </c>
      <c r="X6" s="16">
        <v>6</v>
      </c>
      <c r="Y6" s="58">
        <v>1.6638999999999999</v>
      </c>
      <c r="Z6" s="58">
        <v>0.29480000000000001</v>
      </c>
      <c r="AB6" s="22">
        <v>38.580246913580247</v>
      </c>
      <c r="AC6" s="22">
        <v>203.7037037037037</v>
      </c>
      <c r="AD6" s="22">
        <v>41.58084439909716</v>
      </c>
      <c r="AE6" s="22">
        <v>158.76322406928003</v>
      </c>
      <c r="AF6" s="12">
        <v>6</v>
      </c>
      <c r="AG6" s="12">
        <v>6</v>
      </c>
      <c r="AH6" s="60">
        <v>1.6638999999999999</v>
      </c>
      <c r="AI6" s="60">
        <v>0.29480000000000001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  <c r="AR6" s="35" t="s">
        <v>15</v>
      </c>
    </row>
    <row r="7" spans="1:44" ht="18">
      <c r="A7" s="21" t="s">
        <v>250</v>
      </c>
      <c r="B7" s="21">
        <v>5</v>
      </c>
      <c r="C7" s="21" t="s">
        <v>251</v>
      </c>
      <c r="D7" s="2" t="s">
        <v>15</v>
      </c>
      <c r="E7" s="2">
        <v>510</v>
      </c>
      <c r="F7" s="2" t="s">
        <v>15</v>
      </c>
      <c r="G7" s="43">
        <v>2</v>
      </c>
      <c r="H7" s="2" t="s">
        <v>252</v>
      </c>
      <c r="I7" s="2" t="s">
        <v>253</v>
      </c>
      <c r="J7" s="2" t="s">
        <v>254</v>
      </c>
      <c r="K7" s="2" t="s">
        <v>56</v>
      </c>
      <c r="L7" s="2" t="s">
        <v>1103</v>
      </c>
      <c r="M7" s="21" t="s">
        <v>27</v>
      </c>
      <c r="N7" s="2" t="s">
        <v>75</v>
      </c>
      <c r="O7" s="21" t="s">
        <v>15</v>
      </c>
      <c r="P7" s="21" t="s">
        <v>16</v>
      </c>
      <c r="Q7" s="21" t="s">
        <v>17</v>
      </c>
      <c r="R7" s="2" t="s">
        <v>15</v>
      </c>
      <c r="S7" s="23">
        <v>10.802469135802468</v>
      </c>
      <c r="T7" s="23">
        <v>14.660493827160494</v>
      </c>
      <c r="U7" s="23">
        <v>9.4501919088857171</v>
      </c>
      <c r="V7" s="23">
        <v>20.79042219954858</v>
      </c>
      <c r="W7" s="16">
        <v>6</v>
      </c>
      <c r="X7" s="16">
        <v>6</v>
      </c>
      <c r="Y7" s="58">
        <v>0.3054</v>
      </c>
      <c r="Z7" s="58">
        <v>0.4627</v>
      </c>
      <c r="AB7" s="22">
        <v>10.802469135802468</v>
      </c>
      <c r="AC7" s="22">
        <v>14.660493827160494</v>
      </c>
      <c r="AD7" s="22">
        <v>9.4501919088857171</v>
      </c>
      <c r="AE7" s="22">
        <v>20.79042219954858</v>
      </c>
      <c r="AF7" s="12">
        <v>6</v>
      </c>
      <c r="AG7" s="12">
        <v>6</v>
      </c>
      <c r="AH7" s="60">
        <v>0.3054</v>
      </c>
      <c r="AI7" s="60">
        <v>0.4627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  <c r="AR7" s="35" t="s">
        <v>15</v>
      </c>
    </row>
    <row r="8" spans="1:44" s="1" customFormat="1" ht="18">
      <c r="A8" s="1" t="s">
        <v>255</v>
      </c>
      <c r="B8" s="21">
        <v>6</v>
      </c>
      <c r="C8" s="1" t="s">
        <v>1039</v>
      </c>
      <c r="D8" s="1">
        <v>335</v>
      </c>
      <c r="E8" s="1">
        <v>680</v>
      </c>
      <c r="F8" s="1">
        <v>345</v>
      </c>
      <c r="G8" s="20">
        <v>2</v>
      </c>
      <c r="H8" s="2" t="s">
        <v>257</v>
      </c>
      <c r="I8" s="2" t="s">
        <v>258</v>
      </c>
      <c r="J8" s="1" t="s">
        <v>107</v>
      </c>
      <c r="K8" s="1" t="s">
        <v>32</v>
      </c>
      <c r="L8" s="2" t="s">
        <v>239</v>
      </c>
      <c r="M8" s="1" t="s">
        <v>16</v>
      </c>
      <c r="N8" s="1" t="s">
        <v>259</v>
      </c>
      <c r="O8" s="21" t="s">
        <v>15</v>
      </c>
      <c r="P8" s="1" t="s">
        <v>16</v>
      </c>
      <c r="Q8" s="1" t="s">
        <v>17</v>
      </c>
      <c r="R8" s="1" t="s">
        <v>256</v>
      </c>
      <c r="S8" s="23">
        <v>12.880258899676374</v>
      </c>
      <c r="T8" s="23">
        <v>11.16504854368932</v>
      </c>
      <c r="U8" s="23">
        <v>6.3649429658374164</v>
      </c>
      <c r="V8" s="23">
        <v>5.7024725149786377</v>
      </c>
      <c r="W8" s="16">
        <v>12</v>
      </c>
      <c r="X8" s="16">
        <v>12</v>
      </c>
      <c r="Y8" s="58">
        <v>-0.1429</v>
      </c>
      <c r="Z8" s="58">
        <v>4.2099999999999999E-2</v>
      </c>
      <c r="AB8" s="22">
        <v>12.880258899676374</v>
      </c>
      <c r="AC8" s="22">
        <v>11.16504854368932</v>
      </c>
      <c r="AD8" s="22">
        <v>6.3649429658374164</v>
      </c>
      <c r="AE8" s="22">
        <v>5.7024725149786377</v>
      </c>
      <c r="AF8" s="12">
        <v>12</v>
      </c>
      <c r="AG8" s="12">
        <v>12</v>
      </c>
      <c r="AH8" s="60">
        <v>-0.1429</v>
      </c>
      <c r="AI8" s="60">
        <v>4.2099999999999999E-2</v>
      </c>
      <c r="AK8" s="35" t="s">
        <v>15</v>
      </c>
      <c r="AL8" s="35" t="s">
        <v>15</v>
      </c>
      <c r="AM8" s="35" t="s">
        <v>15</v>
      </c>
      <c r="AN8" s="35" t="s">
        <v>15</v>
      </c>
      <c r="AO8" s="35" t="s">
        <v>15</v>
      </c>
      <c r="AP8" s="35" t="s">
        <v>15</v>
      </c>
      <c r="AQ8" s="35" t="s">
        <v>15</v>
      </c>
      <c r="AR8" s="35" t="s">
        <v>15</v>
      </c>
    </row>
    <row r="9" spans="1:44" s="1" customFormat="1" ht="18">
      <c r="A9" s="2" t="s">
        <v>260</v>
      </c>
      <c r="B9" s="21">
        <v>7</v>
      </c>
      <c r="C9" s="1" t="s">
        <v>251</v>
      </c>
      <c r="D9" s="2">
        <v>360</v>
      </c>
      <c r="E9" s="2">
        <v>600</v>
      </c>
      <c r="F9" s="2">
        <v>240</v>
      </c>
      <c r="G9" s="20">
        <v>8</v>
      </c>
      <c r="H9" s="2" t="s">
        <v>105</v>
      </c>
      <c r="I9" s="2" t="s">
        <v>106</v>
      </c>
      <c r="J9" s="2" t="s">
        <v>107</v>
      </c>
      <c r="K9" s="2" t="s">
        <v>56</v>
      </c>
      <c r="L9" s="5" t="s">
        <v>968</v>
      </c>
      <c r="M9" s="1" t="s">
        <v>109</v>
      </c>
      <c r="N9" s="5" t="s">
        <v>110</v>
      </c>
      <c r="O9" s="21" t="s">
        <v>15</v>
      </c>
      <c r="P9" s="1" t="s">
        <v>42</v>
      </c>
      <c r="Q9" s="1" t="s">
        <v>17</v>
      </c>
      <c r="R9" s="1" t="s">
        <v>261</v>
      </c>
      <c r="S9" s="23">
        <v>6.5</v>
      </c>
      <c r="T9" s="23">
        <v>9.5</v>
      </c>
      <c r="U9" s="23">
        <v>1.0954451150103321</v>
      </c>
      <c r="V9" s="23">
        <v>1.0954451150103321</v>
      </c>
      <c r="W9" s="16">
        <v>3</v>
      </c>
      <c r="X9" s="16">
        <v>3</v>
      </c>
      <c r="Y9" s="58">
        <v>0.3795</v>
      </c>
      <c r="Z9" s="58">
        <v>1.3899999999999999E-2</v>
      </c>
      <c r="AB9" s="22" t="s">
        <v>15</v>
      </c>
      <c r="AC9" s="22" t="s">
        <v>15</v>
      </c>
      <c r="AD9" s="22" t="s">
        <v>15</v>
      </c>
      <c r="AE9" s="22" t="s">
        <v>15</v>
      </c>
      <c r="AF9" s="22" t="s">
        <v>15</v>
      </c>
      <c r="AG9" s="22" t="s">
        <v>15</v>
      </c>
      <c r="AH9" s="22" t="s">
        <v>15</v>
      </c>
      <c r="AI9" s="22" t="s">
        <v>15</v>
      </c>
      <c r="AK9" s="35">
        <v>6.5</v>
      </c>
      <c r="AL9" s="35">
        <v>9.5</v>
      </c>
      <c r="AM9" s="35">
        <v>1.0954451150103321</v>
      </c>
      <c r="AN9" s="35">
        <v>1.0954451150103321</v>
      </c>
      <c r="AO9" s="36">
        <v>3</v>
      </c>
      <c r="AP9" s="36">
        <v>3</v>
      </c>
      <c r="AQ9" s="61">
        <v>0.3795</v>
      </c>
      <c r="AR9" s="61">
        <v>1.3899999999999999E-2</v>
      </c>
    </row>
    <row r="10" spans="1:44" s="1" customFormat="1" ht="18">
      <c r="A10" s="2" t="s">
        <v>260</v>
      </c>
      <c r="B10" s="1">
        <v>8</v>
      </c>
      <c r="C10" s="1" t="s">
        <v>251</v>
      </c>
      <c r="D10" s="2">
        <v>360</v>
      </c>
      <c r="E10" s="2">
        <v>600</v>
      </c>
      <c r="F10" s="2">
        <v>240</v>
      </c>
      <c r="G10" s="20">
        <v>8</v>
      </c>
      <c r="H10" s="2" t="s">
        <v>105</v>
      </c>
      <c r="I10" s="2" t="s">
        <v>106</v>
      </c>
      <c r="J10" s="2" t="s">
        <v>107</v>
      </c>
      <c r="K10" s="2" t="s">
        <v>56</v>
      </c>
      <c r="L10" s="5" t="s">
        <v>968</v>
      </c>
      <c r="M10" s="1" t="s">
        <v>109</v>
      </c>
      <c r="N10" s="5" t="s">
        <v>110</v>
      </c>
      <c r="O10" s="21" t="s">
        <v>15</v>
      </c>
      <c r="P10" s="1" t="s">
        <v>42</v>
      </c>
      <c r="Q10" s="1" t="s">
        <v>17</v>
      </c>
      <c r="R10" s="1" t="s">
        <v>262</v>
      </c>
      <c r="S10" s="23">
        <v>7</v>
      </c>
      <c r="T10" s="23">
        <v>7.5</v>
      </c>
      <c r="U10" s="23">
        <v>2.1908902300206643</v>
      </c>
      <c r="V10" s="23">
        <v>2.1908902300206643</v>
      </c>
      <c r="W10" s="16">
        <v>3</v>
      </c>
      <c r="X10" s="16">
        <v>3</v>
      </c>
      <c r="Y10" s="58">
        <v>6.9000000000000006E-2</v>
      </c>
      <c r="Z10" s="58">
        <v>6.1100000000000002E-2</v>
      </c>
      <c r="AB10" s="22" t="s">
        <v>15</v>
      </c>
      <c r="AC10" s="22" t="s">
        <v>15</v>
      </c>
      <c r="AD10" s="22" t="s">
        <v>15</v>
      </c>
      <c r="AE10" s="22" t="s">
        <v>15</v>
      </c>
      <c r="AF10" s="22" t="s">
        <v>15</v>
      </c>
      <c r="AG10" s="22" t="s">
        <v>15</v>
      </c>
      <c r="AH10" s="22" t="s">
        <v>15</v>
      </c>
      <c r="AI10" s="22" t="s">
        <v>15</v>
      </c>
      <c r="AK10" s="35">
        <v>7</v>
      </c>
      <c r="AL10" s="35">
        <v>7.5</v>
      </c>
      <c r="AM10" s="35">
        <v>2.1908902300206643</v>
      </c>
      <c r="AN10" s="35">
        <v>2.1908902300206643</v>
      </c>
      <c r="AO10" s="36">
        <v>3</v>
      </c>
      <c r="AP10" s="36">
        <v>3</v>
      </c>
      <c r="AQ10" s="61">
        <v>6.9000000000000006E-2</v>
      </c>
      <c r="AR10" s="61">
        <v>6.1100000000000002E-2</v>
      </c>
    </row>
    <row r="11" spans="1:44" s="1" customFormat="1" ht="18">
      <c r="A11" s="2" t="s">
        <v>260</v>
      </c>
      <c r="B11" s="1">
        <v>9</v>
      </c>
      <c r="C11" s="1" t="s">
        <v>251</v>
      </c>
      <c r="D11" s="2">
        <v>360</v>
      </c>
      <c r="E11" s="2">
        <v>600</v>
      </c>
      <c r="F11" s="2">
        <v>240</v>
      </c>
      <c r="G11" s="20">
        <v>8</v>
      </c>
      <c r="H11" s="2" t="s">
        <v>105</v>
      </c>
      <c r="I11" s="2" t="s">
        <v>106</v>
      </c>
      <c r="J11" s="2" t="s">
        <v>107</v>
      </c>
      <c r="K11" s="2" t="s">
        <v>56</v>
      </c>
      <c r="L11" s="5" t="s">
        <v>968</v>
      </c>
      <c r="M11" s="1" t="s">
        <v>109</v>
      </c>
      <c r="N11" s="5" t="s">
        <v>110</v>
      </c>
      <c r="O11" s="21" t="s">
        <v>15</v>
      </c>
      <c r="P11" s="1" t="s">
        <v>42</v>
      </c>
      <c r="Q11" s="1" t="s">
        <v>17</v>
      </c>
      <c r="R11" s="1" t="s">
        <v>263</v>
      </c>
      <c r="S11" s="23">
        <v>5.5</v>
      </c>
      <c r="T11" s="23">
        <v>7.5</v>
      </c>
      <c r="U11" s="23">
        <v>1.7320508075688772</v>
      </c>
      <c r="V11" s="23">
        <v>1.7320508075688772</v>
      </c>
      <c r="W11" s="16">
        <v>3</v>
      </c>
      <c r="X11" s="16">
        <v>3</v>
      </c>
      <c r="Y11" s="58">
        <v>0.31019999999999998</v>
      </c>
      <c r="Z11" s="58">
        <v>5.0799999999999998E-2</v>
      </c>
      <c r="AB11" s="22" t="s">
        <v>15</v>
      </c>
      <c r="AC11" s="22" t="s">
        <v>15</v>
      </c>
      <c r="AD11" s="22" t="s">
        <v>15</v>
      </c>
      <c r="AE11" s="22" t="s">
        <v>15</v>
      </c>
      <c r="AF11" s="22" t="s">
        <v>15</v>
      </c>
      <c r="AG11" s="22" t="s">
        <v>15</v>
      </c>
      <c r="AH11" s="22" t="s">
        <v>15</v>
      </c>
      <c r="AI11" s="22" t="s">
        <v>15</v>
      </c>
      <c r="AK11" s="35">
        <v>5.5</v>
      </c>
      <c r="AL11" s="35">
        <v>7.5</v>
      </c>
      <c r="AM11" s="35">
        <v>1.7320508075688772</v>
      </c>
      <c r="AN11" s="35">
        <v>1.7320508075688772</v>
      </c>
      <c r="AO11" s="36">
        <v>3</v>
      </c>
      <c r="AP11" s="36">
        <v>3</v>
      </c>
      <c r="AQ11" s="61">
        <v>0.31019999999999998</v>
      </c>
      <c r="AR11" s="61">
        <v>5.0799999999999998E-2</v>
      </c>
    </row>
    <row r="12" spans="1:44" s="1" customFormat="1" ht="18">
      <c r="A12" s="2" t="s">
        <v>260</v>
      </c>
      <c r="B12" s="1">
        <v>10</v>
      </c>
      <c r="C12" s="1" t="s">
        <v>251</v>
      </c>
      <c r="D12" s="2">
        <v>360</v>
      </c>
      <c r="E12" s="2">
        <v>600</v>
      </c>
      <c r="F12" s="2">
        <v>240</v>
      </c>
      <c r="G12" s="20">
        <v>8</v>
      </c>
      <c r="H12" s="2" t="s">
        <v>105</v>
      </c>
      <c r="I12" s="2" t="s">
        <v>106</v>
      </c>
      <c r="J12" s="2" t="s">
        <v>107</v>
      </c>
      <c r="K12" s="2" t="s">
        <v>56</v>
      </c>
      <c r="L12" s="5" t="s">
        <v>968</v>
      </c>
      <c r="M12" s="1" t="s">
        <v>111</v>
      </c>
      <c r="N12" s="5" t="s">
        <v>110</v>
      </c>
      <c r="O12" s="21" t="s">
        <v>15</v>
      </c>
      <c r="P12" s="1" t="s">
        <v>42</v>
      </c>
      <c r="Q12" s="1" t="s">
        <v>17</v>
      </c>
      <c r="R12" s="1" t="s">
        <v>261</v>
      </c>
      <c r="S12" s="23">
        <v>11</v>
      </c>
      <c r="T12" s="23">
        <v>14.5</v>
      </c>
      <c r="U12" s="23">
        <v>2.4494897427831783</v>
      </c>
      <c r="V12" s="23">
        <v>3.872983346207417</v>
      </c>
      <c r="W12" s="16">
        <v>3</v>
      </c>
      <c r="X12" s="16">
        <v>3</v>
      </c>
      <c r="Y12" s="58">
        <v>0.27629999999999999</v>
      </c>
      <c r="Z12" s="58">
        <v>4.0300000000000002E-2</v>
      </c>
      <c r="AB12" s="22" t="s">
        <v>15</v>
      </c>
      <c r="AC12" s="22" t="s">
        <v>15</v>
      </c>
      <c r="AD12" s="22" t="s">
        <v>15</v>
      </c>
      <c r="AE12" s="22" t="s">
        <v>15</v>
      </c>
      <c r="AF12" s="22" t="s">
        <v>15</v>
      </c>
      <c r="AG12" s="22" t="s">
        <v>15</v>
      </c>
      <c r="AH12" s="22" t="s">
        <v>15</v>
      </c>
      <c r="AI12" s="22" t="s">
        <v>15</v>
      </c>
      <c r="AK12" s="35">
        <v>11</v>
      </c>
      <c r="AL12" s="35">
        <v>14.5</v>
      </c>
      <c r="AM12" s="35">
        <v>2.4494897427831783</v>
      </c>
      <c r="AN12" s="35">
        <v>3.872983346207417</v>
      </c>
      <c r="AO12" s="36">
        <v>3</v>
      </c>
      <c r="AP12" s="36">
        <v>3</v>
      </c>
      <c r="AQ12" s="61">
        <v>0.27629999999999999</v>
      </c>
      <c r="AR12" s="61">
        <v>4.0300000000000002E-2</v>
      </c>
    </row>
    <row r="13" spans="1:44" s="1" customFormat="1" ht="18">
      <c r="A13" s="2" t="s">
        <v>260</v>
      </c>
      <c r="B13" s="1">
        <v>11</v>
      </c>
      <c r="C13" s="1" t="s">
        <v>251</v>
      </c>
      <c r="D13" s="2">
        <v>360</v>
      </c>
      <c r="E13" s="2">
        <v>600</v>
      </c>
      <c r="F13" s="2">
        <v>240</v>
      </c>
      <c r="G13" s="20">
        <v>8</v>
      </c>
      <c r="H13" s="2" t="s">
        <v>105</v>
      </c>
      <c r="I13" s="2" t="s">
        <v>106</v>
      </c>
      <c r="J13" s="2" t="s">
        <v>107</v>
      </c>
      <c r="K13" s="2" t="s">
        <v>56</v>
      </c>
      <c r="L13" s="5" t="s">
        <v>968</v>
      </c>
      <c r="M13" s="1" t="s">
        <v>111</v>
      </c>
      <c r="N13" s="5" t="s">
        <v>110</v>
      </c>
      <c r="O13" s="21" t="s">
        <v>15</v>
      </c>
      <c r="P13" s="1" t="s">
        <v>42</v>
      </c>
      <c r="Q13" s="1" t="s">
        <v>17</v>
      </c>
      <c r="R13" s="1" t="s">
        <v>262</v>
      </c>
      <c r="S13" s="23">
        <v>15</v>
      </c>
      <c r="T13" s="23">
        <v>15.5</v>
      </c>
      <c r="U13" s="23">
        <v>3.872983346207417</v>
      </c>
      <c r="V13" s="23">
        <v>4.9598387070548977</v>
      </c>
      <c r="W13" s="16">
        <v>3</v>
      </c>
      <c r="X13" s="16">
        <v>3</v>
      </c>
      <c r="Y13" s="58">
        <v>3.2800000000000003E-2</v>
      </c>
      <c r="Z13" s="58">
        <v>5.6399999999999999E-2</v>
      </c>
      <c r="AB13" s="22" t="s">
        <v>15</v>
      </c>
      <c r="AC13" s="22" t="s">
        <v>15</v>
      </c>
      <c r="AD13" s="22" t="s">
        <v>15</v>
      </c>
      <c r="AE13" s="22" t="s">
        <v>15</v>
      </c>
      <c r="AF13" s="22" t="s">
        <v>15</v>
      </c>
      <c r="AG13" s="22" t="s">
        <v>15</v>
      </c>
      <c r="AH13" s="22" t="s">
        <v>15</v>
      </c>
      <c r="AI13" s="22" t="s">
        <v>15</v>
      </c>
      <c r="AK13" s="35">
        <v>15</v>
      </c>
      <c r="AL13" s="35">
        <v>15.5</v>
      </c>
      <c r="AM13" s="35">
        <v>3.872983346207417</v>
      </c>
      <c r="AN13" s="35">
        <v>4.9598387070548977</v>
      </c>
      <c r="AO13" s="36">
        <v>3</v>
      </c>
      <c r="AP13" s="36">
        <v>3</v>
      </c>
      <c r="AQ13" s="61">
        <v>3.2800000000000003E-2</v>
      </c>
      <c r="AR13" s="61">
        <v>5.6399999999999999E-2</v>
      </c>
    </row>
    <row r="14" spans="1:44" s="1" customFormat="1" ht="18">
      <c r="A14" s="2" t="s">
        <v>260</v>
      </c>
      <c r="B14" s="1">
        <v>12</v>
      </c>
      <c r="C14" s="1" t="s">
        <v>251</v>
      </c>
      <c r="D14" s="2">
        <v>360</v>
      </c>
      <c r="E14" s="2">
        <v>600</v>
      </c>
      <c r="F14" s="2">
        <v>240</v>
      </c>
      <c r="G14" s="20">
        <v>8</v>
      </c>
      <c r="H14" s="2" t="s">
        <v>105</v>
      </c>
      <c r="I14" s="2" t="s">
        <v>106</v>
      </c>
      <c r="J14" s="2" t="s">
        <v>107</v>
      </c>
      <c r="K14" s="2" t="s">
        <v>56</v>
      </c>
      <c r="L14" s="5" t="s">
        <v>968</v>
      </c>
      <c r="M14" s="1" t="s">
        <v>111</v>
      </c>
      <c r="N14" s="5" t="s">
        <v>110</v>
      </c>
      <c r="O14" s="21" t="s">
        <v>15</v>
      </c>
      <c r="P14" s="1" t="s">
        <v>42</v>
      </c>
      <c r="Q14" s="1" t="s">
        <v>17</v>
      </c>
      <c r="R14" s="1" t="s">
        <v>263</v>
      </c>
      <c r="S14" s="23">
        <v>13</v>
      </c>
      <c r="T14" s="23">
        <v>13.5</v>
      </c>
      <c r="U14" s="23">
        <v>3.4641016151377544</v>
      </c>
      <c r="V14" s="23">
        <v>3.872983346207417</v>
      </c>
      <c r="W14" s="16">
        <v>3</v>
      </c>
      <c r="X14" s="16">
        <v>3</v>
      </c>
      <c r="Y14" s="58">
        <v>3.7699999999999997E-2</v>
      </c>
      <c r="Z14" s="58">
        <v>5.11E-2</v>
      </c>
      <c r="AB14" s="22" t="s">
        <v>15</v>
      </c>
      <c r="AC14" s="22" t="s">
        <v>15</v>
      </c>
      <c r="AD14" s="22" t="s">
        <v>15</v>
      </c>
      <c r="AE14" s="22" t="s">
        <v>15</v>
      </c>
      <c r="AF14" s="22" t="s">
        <v>15</v>
      </c>
      <c r="AG14" s="22" t="s">
        <v>15</v>
      </c>
      <c r="AH14" s="22" t="s">
        <v>15</v>
      </c>
      <c r="AI14" s="22" t="s">
        <v>15</v>
      </c>
      <c r="AK14" s="35">
        <v>13</v>
      </c>
      <c r="AL14" s="35">
        <v>13.5</v>
      </c>
      <c r="AM14" s="35">
        <v>3.4641016151377544</v>
      </c>
      <c r="AN14" s="35">
        <v>3.872983346207417</v>
      </c>
      <c r="AO14" s="36">
        <v>3</v>
      </c>
      <c r="AP14" s="36">
        <v>3</v>
      </c>
      <c r="AQ14" s="61">
        <v>3.7699999999999997E-2</v>
      </c>
      <c r="AR14" s="61">
        <v>5.11E-2</v>
      </c>
    </row>
    <row r="15" spans="1:44" s="1" customFormat="1" ht="18">
      <c r="A15" s="2" t="s">
        <v>260</v>
      </c>
      <c r="B15" s="1">
        <v>13</v>
      </c>
      <c r="C15" s="1" t="s">
        <v>264</v>
      </c>
      <c r="D15" s="2">
        <v>360</v>
      </c>
      <c r="E15" s="2">
        <v>600</v>
      </c>
      <c r="F15" s="2">
        <v>240</v>
      </c>
      <c r="G15" s="20">
        <v>8</v>
      </c>
      <c r="H15" s="2" t="s">
        <v>105</v>
      </c>
      <c r="I15" s="2" t="s">
        <v>106</v>
      </c>
      <c r="J15" s="2" t="s">
        <v>107</v>
      </c>
      <c r="K15" s="2" t="s">
        <v>56</v>
      </c>
      <c r="L15" s="5" t="s">
        <v>968</v>
      </c>
      <c r="M15" s="1" t="s">
        <v>109</v>
      </c>
      <c r="N15" s="5" t="s">
        <v>110</v>
      </c>
      <c r="O15" s="21" t="s">
        <v>15</v>
      </c>
      <c r="P15" s="1" t="s">
        <v>42</v>
      </c>
      <c r="Q15" s="1" t="s">
        <v>17</v>
      </c>
      <c r="R15" s="1" t="s">
        <v>261</v>
      </c>
      <c r="S15" s="23">
        <v>13</v>
      </c>
      <c r="T15" s="23">
        <v>9.5</v>
      </c>
      <c r="U15" s="23">
        <v>4.5166359162544856</v>
      </c>
      <c r="V15" s="23">
        <v>4.5166359162544856</v>
      </c>
      <c r="W15" s="16">
        <v>3</v>
      </c>
      <c r="X15" s="16">
        <v>3</v>
      </c>
      <c r="Y15" s="58">
        <v>-0.31369999999999998</v>
      </c>
      <c r="Z15" s="58">
        <v>0.11559999999999999</v>
      </c>
      <c r="AB15" s="22" t="s">
        <v>15</v>
      </c>
      <c r="AC15" s="22" t="s">
        <v>15</v>
      </c>
      <c r="AD15" s="22" t="s">
        <v>15</v>
      </c>
      <c r="AE15" s="22" t="s">
        <v>15</v>
      </c>
      <c r="AF15" s="22" t="s">
        <v>15</v>
      </c>
      <c r="AG15" s="22" t="s">
        <v>15</v>
      </c>
      <c r="AH15" s="22" t="s">
        <v>15</v>
      </c>
      <c r="AI15" s="22" t="s">
        <v>15</v>
      </c>
      <c r="AK15" s="35">
        <v>13</v>
      </c>
      <c r="AL15" s="35">
        <v>9.5</v>
      </c>
      <c r="AM15" s="35">
        <v>4.5166359162544856</v>
      </c>
      <c r="AN15" s="35">
        <v>4.5166359162544856</v>
      </c>
      <c r="AO15" s="36">
        <v>3</v>
      </c>
      <c r="AP15" s="36">
        <v>3</v>
      </c>
      <c r="AQ15" s="61">
        <v>-0.31369999999999998</v>
      </c>
      <c r="AR15" s="61">
        <v>0.11559999999999999</v>
      </c>
    </row>
    <row r="16" spans="1:44" s="1" customFormat="1" ht="18">
      <c r="A16" s="2" t="s">
        <v>260</v>
      </c>
      <c r="B16" s="1">
        <v>14</v>
      </c>
      <c r="C16" s="1" t="s">
        <v>264</v>
      </c>
      <c r="D16" s="2">
        <v>360</v>
      </c>
      <c r="E16" s="2">
        <v>600</v>
      </c>
      <c r="F16" s="2">
        <v>240</v>
      </c>
      <c r="G16" s="20">
        <v>8</v>
      </c>
      <c r="H16" s="2" t="s">
        <v>105</v>
      </c>
      <c r="I16" s="2" t="s">
        <v>106</v>
      </c>
      <c r="J16" s="2" t="s">
        <v>107</v>
      </c>
      <c r="K16" s="2" t="s">
        <v>56</v>
      </c>
      <c r="L16" s="5" t="s">
        <v>968</v>
      </c>
      <c r="M16" s="1" t="s">
        <v>109</v>
      </c>
      <c r="N16" s="5" t="s">
        <v>110</v>
      </c>
      <c r="O16" s="21" t="s">
        <v>15</v>
      </c>
      <c r="P16" s="1" t="s">
        <v>42</v>
      </c>
      <c r="Q16" s="1" t="s">
        <v>17</v>
      </c>
      <c r="R16" s="1" t="s">
        <v>262</v>
      </c>
      <c r="S16" s="23">
        <v>13.5</v>
      </c>
      <c r="T16" s="23">
        <v>15</v>
      </c>
      <c r="U16" s="23">
        <v>6.6181568431097189</v>
      </c>
      <c r="V16" s="23">
        <v>7.307530362578043</v>
      </c>
      <c r="W16" s="16">
        <v>3</v>
      </c>
      <c r="X16" s="16">
        <v>3</v>
      </c>
      <c r="Y16" s="58">
        <v>0.10539999999999999</v>
      </c>
      <c r="Z16" s="58">
        <v>0.15920000000000001</v>
      </c>
      <c r="AB16" s="22" t="s">
        <v>15</v>
      </c>
      <c r="AC16" s="22" t="s">
        <v>15</v>
      </c>
      <c r="AD16" s="22" t="s">
        <v>15</v>
      </c>
      <c r="AE16" s="22" t="s">
        <v>15</v>
      </c>
      <c r="AF16" s="22" t="s">
        <v>15</v>
      </c>
      <c r="AG16" s="22" t="s">
        <v>15</v>
      </c>
      <c r="AH16" s="22" t="s">
        <v>15</v>
      </c>
      <c r="AI16" s="22" t="s">
        <v>15</v>
      </c>
      <c r="AK16" s="35">
        <v>13.5</v>
      </c>
      <c r="AL16" s="35">
        <v>15</v>
      </c>
      <c r="AM16" s="35">
        <v>6.6181568431097189</v>
      </c>
      <c r="AN16" s="35">
        <v>7.307530362578043</v>
      </c>
      <c r="AO16" s="36">
        <v>3</v>
      </c>
      <c r="AP16" s="36">
        <v>3</v>
      </c>
      <c r="AQ16" s="61">
        <v>0.10539999999999999</v>
      </c>
      <c r="AR16" s="61">
        <v>0.15920000000000001</v>
      </c>
    </row>
    <row r="17" spans="1:44" s="1" customFormat="1" ht="18">
      <c r="A17" s="2" t="s">
        <v>260</v>
      </c>
      <c r="B17" s="1">
        <v>15</v>
      </c>
      <c r="C17" s="1" t="s">
        <v>264</v>
      </c>
      <c r="D17" s="2">
        <v>360</v>
      </c>
      <c r="E17" s="2">
        <v>600</v>
      </c>
      <c r="F17" s="2">
        <v>240</v>
      </c>
      <c r="G17" s="20">
        <v>8</v>
      </c>
      <c r="H17" s="2" t="s">
        <v>105</v>
      </c>
      <c r="I17" s="2" t="s">
        <v>106</v>
      </c>
      <c r="J17" s="2" t="s">
        <v>107</v>
      </c>
      <c r="K17" s="2" t="s">
        <v>56</v>
      </c>
      <c r="L17" s="5" t="s">
        <v>968</v>
      </c>
      <c r="M17" s="1" t="s">
        <v>109</v>
      </c>
      <c r="N17" s="5" t="s">
        <v>110</v>
      </c>
      <c r="O17" s="21" t="s">
        <v>15</v>
      </c>
      <c r="P17" s="1" t="s">
        <v>42</v>
      </c>
      <c r="Q17" s="1" t="s">
        <v>17</v>
      </c>
      <c r="R17" s="1" t="s">
        <v>263</v>
      </c>
      <c r="S17" s="23">
        <v>20.5</v>
      </c>
      <c r="T17" s="23">
        <v>21</v>
      </c>
      <c r="U17" s="23">
        <v>6.049793384901669</v>
      </c>
      <c r="V17" s="23">
        <v>6.6633324995830723</v>
      </c>
      <c r="W17" s="16">
        <v>3</v>
      </c>
      <c r="X17" s="16">
        <v>3</v>
      </c>
      <c r="Y17" s="58">
        <v>2.41E-2</v>
      </c>
      <c r="Z17" s="58">
        <v>6.2600000000000003E-2</v>
      </c>
      <c r="AB17" s="22" t="s">
        <v>15</v>
      </c>
      <c r="AC17" s="22" t="s">
        <v>15</v>
      </c>
      <c r="AD17" s="22" t="s">
        <v>15</v>
      </c>
      <c r="AE17" s="22" t="s">
        <v>15</v>
      </c>
      <c r="AF17" s="22" t="s">
        <v>15</v>
      </c>
      <c r="AG17" s="22" t="s">
        <v>15</v>
      </c>
      <c r="AH17" s="22" t="s">
        <v>15</v>
      </c>
      <c r="AI17" s="22" t="s">
        <v>15</v>
      </c>
      <c r="AK17" s="35">
        <v>20.5</v>
      </c>
      <c r="AL17" s="35">
        <v>21</v>
      </c>
      <c r="AM17" s="35">
        <v>6.049793384901669</v>
      </c>
      <c r="AN17" s="35">
        <v>6.6633324995830723</v>
      </c>
      <c r="AO17" s="36">
        <v>3</v>
      </c>
      <c r="AP17" s="36">
        <v>3</v>
      </c>
      <c r="AQ17" s="61">
        <v>2.41E-2</v>
      </c>
      <c r="AR17" s="61">
        <v>6.2600000000000003E-2</v>
      </c>
    </row>
    <row r="18" spans="1:44" s="1" customFormat="1" ht="18">
      <c r="A18" s="2" t="s">
        <v>260</v>
      </c>
      <c r="B18" s="1">
        <v>16</v>
      </c>
      <c r="C18" s="1" t="s">
        <v>264</v>
      </c>
      <c r="D18" s="2">
        <v>360</v>
      </c>
      <c r="E18" s="2">
        <v>600</v>
      </c>
      <c r="F18" s="2">
        <v>240</v>
      </c>
      <c r="G18" s="20">
        <v>8</v>
      </c>
      <c r="H18" s="2" t="s">
        <v>105</v>
      </c>
      <c r="I18" s="2" t="s">
        <v>106</v>
      </c>
      <c r="J18" s="2" t="s">
        <v>107</v>
      </c>
      <c r="K18" s="2" t="s">
        <v>56</v>
      </c>
      <c r="L18" s="5" t="s">
        <v>968</v>
      </c>
      <c r="M18" s="1" t="s">
        <v>111</v>
      </c>
      <c r="N18" s="5" t="s">
        <v>110</v>
      </c>
      <c r="O18" s="21" t="s">
        <v>15</v>
      </c>
      <c r="P18" s="1" t="s">
        <v>42</v>
      </c>
      <c r="Q18" s="1" t="s">
        <v>17</v>
      </c>
      <c r="R18" s="1" t="s">
        <v>261</v>
      </c>
      <c r="S18" s="23">
        <v>38.5</v>
      </c>
      <c r="T18" s="23">
        <v>39.5</v>
      </c>
      <c r="U18" s="23">
        <v>10.392304845413264</v>
      </c>
      <c r="V18" s="23">
        <v>13.704014010500718</v>
      </c>
      <c r="W18" s="16">
        <v>3</v>
      </c>
      <c r="X18" s="16">
        <v>3</v>
      </c>
      <c r="Y18" s="58">
        <v>2.5600000000000001E-2</v>
      </c>
      <c r="Z18" s="58">
        <v>6.4399999999999999E-2</v>
      </c>
      <c r="AB18" s="22" t="s">
        <v>15</v>
      </c>
      <c r="AC18" s="22" t="s">
        <v>15</v>
      </c>
      <c r="AD18" s="22" t="s">
        <v>15</v>
      </c>
      <c r="AE18" s="22" t="s">
        <v>15</v>
      </c>
      <c r="AF18" s="22" t="s">
        <v>15</v>
      </c>
      <c r="AG18" s="22" t="s">
        <v>15</v>
      </c>
      <c r="AH18" s="22" t="s">
        <v>15</v>
      </c>
      <c r="AI18" s="22" t="s">
        <v>15</v>
      </c>
      <c r="AK18" s="35">
        <v>38.5</v>
      </c>
      <c r="AL18" s="35">
        <v>39.5</v>
      </c>
      <c r="AM18" s="35">
        <v>10.392304845413264</v>
      </c>
      <c r="AN18" s="35">
        <v>13.704014010500718</v>
      </c>
      <c r="AO18" s="36">
        <v>3</v>
      </c>
      <c r="AP18" s="36">
        <v>3</v>
      </c>
      <c r="AQ18" s="61">
        <v>2.5600000000000001E-2</v>
      </c>
      <c r="AR18" s="61">
        <v>6.4399999999999999E-2</v>
      </c>
    </row>
    <row r="19" spans="1:44" s="1" customFormat="1" ht="18">
      <c r="A19" s="2" t="s">
        <v>260</v>
      </c>
      <c r="B19" s="21">
        <v>17</v>
      </c>
      <c r="C19" s="1" t="s">
        <v>264</v>
      </c>
      <c r="D19" s="2">
        <v>360</v>
      </c>
      <c r="E19" s="2">
        <v>600</v>
      </c>
      <c r="F19" s="2">
        <v>240</v>
      </c>
      <c r="G19" s="20">
        <v>8</v>
      </c>
      <c r="H19" s="2" t="s">
        <v>105</v>
      </c>
      <c r="I19" s="2" t="s">
        <v>106</v>
      </c>
      <c r="J19" s="2" t="s">
        <v>107</v>
      </c>
      <c r="K19" s="2" t="s">
        <v>56</v>
      </c>
      <c r="L19" s="5" t="s">
        <v>968</v>
      </c>
      <c r="M19" s="1" t="s">
        <v>111</v>
      </c>
      <c r="N19" s="5" t="s">
        <v>110</v>
      </c>
      <c r="O19" s="21" t="s">
        <v>15</v>
      </c>
      <c r="P19" s="1" t="s">
        <v>42</v>
      </c>
      <c r="Q19" s="1" t="s">
        <v>17</v>
      </c>
      <c r="R19" s="1" t="s">
        <v>262</v>
      </c>
      <c r="S19" s="23">
        <v>36</v>
      </c>
      <c r="T19" s="23">
        <v>34.5</v>
      </c>
      <c r="U19" s="23">
        <v>9.4551573228582502</v>
      </c>
      <c r="V19" s="23">
        <v>13.704014010500718</v>
      </c>
      <c r="W19" s="16">
        <v>3</v>
      </c>
      <c r="X19" s="16">
        <v>3</v>
      </c>
      <c r="Y19" s="58">
        <v>-4.2599999999999999E-2</v>
      </c>
      <c r="Z19" s="58">
        <v>7.5600000000000001E-2</v>
      </c>
      <c r="AB19" s="22" t="s">
        <v>15</v>
      </c>
      <c r="AC19" s="22" t="s">
        <v>15</v>
      </c>
      <c r="AD19" s="22" t="s">
        <v>15</v>
      </c>
      <c r="AE19" s="22" t="s">
        <v>15</v>
      </c>
      <c r="AF19" s="22" t="s">
        <v>15</v>
      </c>
      <c r="AG19" s="22" t="s">
        <v>15</v>
      </c>
      <c r="AH19" s="22" t="s">
        <v>15</v>
      </c>
      <c r="AI19" s="22" t="s">
        <v>15</v>
      </c>
      <c r="AK19" s="35">
        <v>36</v>
      </c>
      <c r="AL19" s="35">
        <v>34.5</v>
      </c>
      <c r="AM19" s="35">
        <v>9.4551573228582502</v>
      </c>
      <c r="AN19" s="35">
        <v>13.704014010500718</v>
      </c>
      <c r="AO19" s="36">
        <v>3</v>
      </c>
      <c r="AP19" s="36">
        <v>3</v>
      </c>
      <c r="AQ19" s="61">
        <v>-4.2599999999999999E-2</v>
      </c>
      <c r="AR19" s="61">
        <v>7.5600000000000001E-2</v>
      </c>
    </row>
    <row r="20" spans="1:44" s="1" customFormat="1" ht="18">
      <c r="A20" s="2" t="s">
        <v>260</v>
      </c>
      <c r="B20" s="21">
        <v>18</v>
      </c>
      <c r="C20" s="1" t="s">
        <v>264</v>
      </c>
      <c r="D20" s="2">
        <v>360</v>
      </c>
      <c r="E20" s="2">
        <v>600</v>
      </c>
      <c r="F20" s="2">
        <v>240</v>
      </c>
      <c r="G20" s="20">
        <v>8</v>
      </c>
      <c r="H20" s="2" t="s">
        <v>105</v>
      </c>
      <c r="I20" s="2" t="s">
        <v>106</v>
      </c>
      <c r="J20" s="2" t="s">
        <v>107</v>
      </c>
      <c r="K20" s="2" t="s">
        <v>56</v>
      </c>
      <c r="L20" s="5" t="s">
        <v>968</v>
      </c>
      <c r="M20" s="1" t="s">
        <v>111</v>
      </c>
      <c r="N20" s="5" t="s">
        <v>110</v>
      </c>
      <c r="O20" s="21" t="s">
        <v>15</v>
      </c>
      <c r="P20" s="1" t="s">
        <v>42</v>
      </c>
      <c r="Q20" s="1" t="s">
        <v>17</v>
      </c>
      <c r="R20" s="1" t="s">
        <v>263</v>
      </c>
      <c r="S20" s="23">
        <v>41.5</v>
      </c>
      <c r="T20" s="23">
        <v>42.5</v>
      </c>
      <c r="U20" s="23">
        <v>6.5726706900619929</v>
      </c>
      <c r="V20" s="23">
        <v>10.761040841851683</v>
      </c>
      <c r="W20" s="16">
        <v>3</v>
      </c>
      <c r="X20" s="16">
        <v>3</v>
      </c>
      <c r="Y20" s="58">
        <v>2.3800000000000002E-2</v>
      </c>
      <c r="Z20" s="58">
        <v>2.9700000000000001E-2</v>
      </c>
      <c r="AB20" s="22" t="s">
        <v>15</v>
      </c>
      <c r="AC20" s="22" t="s">
        <v>15</v>
      </c>
      <c r="AD20" s="22" t="s">
        <v>15</v>
      </c>
      <c r="AE20" s="22" t="s">
        <v>15</v>
      </c>
      <c r="AF20" s="22" t="s">
        <v>15</v>
      </c>
      <c r="AG20" s="22" t="s">
        <v>15</v>
      </c>
      <c r="AH20" s="22" t="s">
        <v>15</v>
      </c>
      <c r="AI20" s="22" t="s">
        <v>15</v>
      </c>
      <c r="AK20" s="35">
        <v>41.5</v>
      </c>
      <c r="AL20" s="35">
        <v>42.5</v>
      </c>
      <c r="AM20" s="35">
        <v>6.5726706900619929</v>
      </c>
      <c r="AN20" s="35">
        <v>10.761040841851683</v>
      </c>
      <c r="AO20" s="36">
        <v>3</v>
      </c>
      <c r="AP20" s="36">
        <v>3</v>
      </c>
      <c r="AQ20" s="61">
        <v>2.3800000000000002E-2</v>
      </c>
      <c r="AR20" s="61">
        <v>2.9700000000000001E-2</v>
      </c>
    </row>
    <row r="21" spans="1:44" s="1" customFormat="1" ht="18">
      <c r="A21" s="2" t="s">
        <v>260</v>
      </c>
      <c r="B21" s="21">
        <v>19</v>
      </c>
      <c r="C21" s="1" t="s">
        <v>1039</v>
      </c>
      <c r="D21" s="2">
        <v>360</v>
      </c>
      <c r="E21" s="2">
        <v>600</v>
      </c>
      <c r="F21" s="2">
        <v>240</v>
      </c>
      <c r="G21" s="20">
        <v>8</v>
      </c>
      <c r="H21" s="2" t="s">
        <v>105</v>
      </c>
      <c r="I21" s="2" t="s">
        <v>106</v>
      </c>
      <c r="J21" s="2" t="s">
        <v>107</v>
      </c>
      <c r="K21" s="2" t="s">
        <v>56</v>
      </c>
      <c r="L21" s="5" t="s">
        <v>968</v>
      </c>
      <c r="M21" s="1" t="s">
        <v>109</v>
      </c>
      <c r="N21" s="5" t="s">
        <v>110</v>
      </c>
      <c r="O21" s="21" t="s">
        <v>15</v>
      </c>
      <c r="P21" s="1" t="s">
        <v>42</v>
      </c>
      <c r="Q21" s="1" t="s">
        <v>17</v>
      </c>
      <c r="R21" s="1" t="s">
        <v>261</v>
      </c>
      <c r="S21" s="23">
        <v>19.5</v>
      </c>
      <c r="T21" s="23">
        <v>19</v>
      </c>
      <c r="U21" s="23">
        <v>4.6475800154489004</v>
      </c>
      <c r="V21" s="23">
        <v>4.6475800154489004</v>
      </c>
      <c r="W21" s="16">
        <v>3</v>
      </c>
      <c r="X21" s="16">
        <v>3</v>
      </c>
      <c r="Y21" s="58">
        <v>-2.5999999999999999E-2</v>
      </c>
      <c r="Z21" s="58">
        <v>3.8899999999999997E-2</v>
      </c>
      <c r="AB21" s="22" t="s">
        <v>15</v>
      </c>
      <c r="AC21" s="22" t="s">
        <v>15</v>
      </c>
      <c r="AD21" s="22" t="s">
        <v>15</v>
      </c>
      <c r="AE21" s="22" t="s">
        <v>15</v>
      </c>
      <c r="AF21" s="22" t="s">
        <v>15</v>
      </c>
      <c r="AG21" s="22" t="s">
        <v>15</v>
      </c>
      <c r="AH21" s="22" t="s">
        <v>15</v>
      </c>
      <c r="AI21" s="22" t="s">
        <v>15</v>
      </c>
      <c r="AK21" s="35">
        <v>19.5</v>
      </c>
      <c r="AL21" s="35">
        <v>19</v>
      </c>
      <c r="AM21" s="35">
        <v>4.6475800154489004</v>
      </c>
      <c r="AN21" s="35">
        <v>4.6475800154489004</v>
      </c>
      <c r="AO21" s="36">
        <v>3</v>
      </c>
      <c r="AP21" s="36">
        <v>3</v>
      </c>
      <c r="AQ21" s="61">
        <v>-2.5999999999999999E-2</v>
      </c>
      <c r="AR21" s="61">
        <v>3.8899999999999997E-2</v>
      </c>
    </row>
    <row r="22" spans="1:44" s="1" customFormat="1" ht="18">
      <c r="A22" s="2" t="s">
        <v>260</v>
      </c>
      <c r="B22" s="21">
        <v>20</v>
      </c>
      <c r="C22" s="1" t="s">
        <v>1039</v>
      </c>
      <c r="D22" s="2">
        <v>360</v>
      </c>
      <c r="E22" s="2">
        <v>600</v>
      </c>
      <c r="F22" s="2">
        <v>240</v>
      </c>
      <c r="G22" s="20">
        <v>8</v>
      </c>
      <c r="H22" s="2" t="s">
        <v>105</v>
      </c>
      <c r="I22" s="2" t="s">
        <v>106</v>
      </c>
      <c r="J22" s="2" t="s">
        <v>107</v>
      </c>
      <c r="K22" s="2" t="s">
        <v>56</v>
      </c>
      <c r="L22" s="5" t="s">
        <v>968</v>
      </c>
      <c r="M22" s="1" t="s">
        <v>109</v>
      </c>
      <c r="N22" s="5" t="s">
        <v>110</v>
      </c>
      <c r="O22" s="21" t="s">
        <v>15</v>
      </c>
      <c r="P22" s="1" t="s">
        <v>42</v>
      </c>
      <c r="Q22" s="1" t="s">
        <v>17</v>
      </c>
      <c r="R22" s="1" t="s">
        <v>262</v>
      </c>
      <c r="S22" s="23">
        <v>20.5</v>
      </c>
      <c r="T22" s="23">
        <v>22.5</v>
      </c>
      <c r="U22" s="23">
        <v>6.9713700231733498</v>
      </c>
      <c r="V22" s="23">
        <v>7.62889244910426</v>
      </c>
      <c r="W22" s="16">
        <v>3</v>
      </c>
      <c r="X22" s="16">
        <v>3</v>
      </c>
      <c r="Y22" s="58">
        <v>9.3100000000000002E-2</v>
      </c>
      <c r="Z22" s="58">
        <v>7.6899999999999996E-2</v>
      </c>
      <c r="AB22" s="22" t="s">
        <v>15</v>
      </c>
      <c r="AC22" s="22" t="s">
        <v>15</v>
      </c>
      <c r="AD22" s="22" t="s">
        <v>15</v>
      </c>
      <c r="AE22" s="22" t="s">
        <v>15</v>
      </c>
      <c r="AF22" s="22" t="s">
        <v>15</v>
      </c>
      <c r="AG22" s="22" t="s">
        <v>15</v>
      </c>
      <c r="AH22" s="22" t="s">
        <v>15</v>
      </c>
      <c r="AI22" s="22" t="s">
        <v>15</v>
      </c>
      <c r="AK22" s="35">
        <v>20.5</v>
      </c>
      <c r="AL22" s="35">
        <v>22.5</v>
      </c>
      <c r="AM22" s="35">
        <v>6.9713700231733498</v>
      </c>
      <c r="AN22" s="35">
        <v>7.62889244910426</v>
      </c>
      <c r="AO22" s="36">
        <v>3</v>
      </c>
      <c r="AP22" s="36">
        <v>3</v>
      </c>
      <c r="AQ22" s="61">
        <v>9.3100000000000002E-2</v>
      </c>
      <c r="AR22" s="61">
        <v>7.6899999999999996E-2</v>
      </c>
    </row>
    <row r="23" spans="1:44" s="1" customFormat="1" ht="18">
      <c r="A23" s="2" t="s">
        <v>260</v>
      </c>
      <c r="B23" s="21">
        <v>21</v>
      </c>
      <c r="C23" s="1" t="s">
        <v>1039</v>
      </c>
      <c r="D23" s="2">
        <v>360</v>
      </c>
      <c r="E23" s="2">
        <v>600</v>
      </c>
      <c r="F23" s="2">
        <v>240</v>
      </c>
      <c r="G23" s="20">
        <v>8</v>
      </c>
      <c r="H23" s="2" t="s">
        <v>105</v>
      </c>
      <c r="I23" s="2" t="s">
        <v>106</v>
      </c>
      <c r="J23" s="2" t="s">
        <v>107</v>
      </c>
      <c r="K23" s="2" t="s">
        <v>56</v>
      </c>
      <c r="L23" s="5" t="s">
        <v>968</v>
      </c>
      <c r="M23" s="1" t="s">
        <v>109</v>
      </c>
      <c r="N23" s="5" t="s">
        <v>110</v>
      </c>
      <c r="O23" s="21" t="s">
        <v>15</v>
      </c>
      <c r="P23" s="1" t="s">
        <v>42</v>
      </c>
      <c r="Q23" s="1" t="s">
        <v>17</v>
      </c>
      <c r="R23" s="1" t="s">
        <v>263</v>
      </c>
      <c r="S23" s="23">
        <v>26</v>
      </c>
      <c r="T23" s="23">
        <v>28.5</v>
      </c>
      <c r="U23" s="23">
        <v>6.292853089020908</v>
      </c>
      <c r="V23" s="23">
        <v>6.8847657912234013</v>
      </c>
      <c r="W23" s="16">
        <v>3</v>
      </c>
      <c r="X23" s="16">
        <v>3</v>
      </c>
      <c r="Y23" s="58">
        <v>9.1800000000000007E-2</v>
      </c>
      <c r="Z23" s="58">
        <v>3.9E-2</v>
      </c>
      <c r="AB23" s="22" t="s">
        <v>15</v>
      </c>
      <c r="AC23" s="22" t="s">
        <v>15</v>
      </c>
      <c r="AD23" s="22" t="s">
        <v>15</v>
      </c>
      <c r="AE23" s="22" t="s">
        <v>15</v>
      </c>
      <c r="AF23" s="22" t="s">
        <v>15</v>
      </c>
      <c r="AG23" s="22" t="s">
        <v>15</v>
      </c>
      <c r="AH23" s="22" t="s">
        <v>15</v>
      </c>
      <c r="AI23" s="22" t="s">
        <v>15</v>
      </c>
      <c r="AK23" s="35">
        <v>26</v>
      </c>
      <c r="AL23" s="35">
        <v>28.5</v>
      </c>
      <c r="AM23" s="35">
        <v>6.292853089020908</v>
      </c>
      <c r="AN23" s="35">
        <v>6.8847657912234013</v>
      </c>
      <c r="AO23" s="36">
        <v>3</v>
      </c>
      <c r="AP23" s="36">
        <v>3</v>
      </c>
      <c r="AQ23" s="61">
        <v>9.1800000000000007E-2</v>
      </c>
      <c r="AR23" s="61">
        <v>3.9E-2</v>
      </c>
    </row>
    <row r="24" spans="1:44" s="1" customFormat="1" ht="18">
      <c r="A24" s="2" t="s">
        <v>260</v>
      </c>
      <c r="B24" s="21">
        <v>22</v>
      </c>
      <c r="C24" s="1" t="s">
        <v>1039</v>
      </c>
      <c r="D24" s="2">
        <v>360</v>
      </c>
      <c r="E24" s="2">
        <v>600</v>
      </c>
      <c r="F24" s="2">
        <v>240</v>
      </c>
      <c r="G24" s="20">
        <v>8</v>
      </c>
      <c r="H24" s="2" t="s">
        <v>105</v>
      </c>
      <c r="I24" s="2" t="s">
        <v>106</v>
      </c>
      <c r="J24" s="2" t="s">
        <v>107</v>
      </c>
      <c r="K24" s="2" t="s">
        <v>56</v>
      </c>
      <c r="L24" s="5" t="s">
        <v>968</v>
      </c>
      <c r="M24" s="1" t="s">
        <v>111</v>
      </c>
      <c r="N24" s="5" t="s">
        <v>110</v>
      </c>
      <c r="O24" s="21" t="s">
        <v>15</v>
      </c>
      <c r="P24" s="1" t="s">
        <v>42</v>
      </c>
      <c r="Q24" s="1" t="s">
        <v>17</v>
      </c>
      <c r="R24" s="1" t="s">
        <v>261</v>
      </c>
      <c r="S24" s="23">
        <v>49.5</v>
      </c>
      <c r="T24" s="23">
        <v>54</v>
      </c>
      <c r="U24" s="23">
        <v>10.677078252031309</v>
      </c>
      <c r="V24" s="23">
        <v>14.240786495134317</v>
      </c>
      <c r="W24" s="16">
        <v>3</v>
      </c>
      <c r="X24" s="16">
        <v>3</v>
      </c>
      <c r="Y24" s="58">
        <v>8.6999999999999994E-2</v>
      </c>
      <c r="Z24" s="58">
        <v>3.8699999999999998E-2</v>
      </c>
      <c r="AB24" s="22" t="s">
        <v>15</v>
      </c>
      <c r="AC24" s="22" t="s">
        <v>15</v>
      </c>
      <c r="AD24" s="22" t="s">
        <v>15</v>
      </c>
      <c r="AE24" s="22" t="s">
        <v>15</v>
      </c>
      <c r="AF24" s="22" t="s">
        <v>15</v>
      </c>
      <c r="AG24" s="22" t="s">
        <v>15</v>
      </c>
      <c r="AH24" s="22" t="s">
        <v>15</v>
      </c>
      <c r="AI24" s="22" t="s">
        <v>15</v>
      </c>
      <c r="AK24" s="35">
        <v>49.5</v>
      </c>
      <c r="AL24" s="35">
        <v>54</v>
      </c>
      <c r="AM24" s="35">
        <v>10.677078252031309</v>
      </c>
      <c r="AN24" s="35">
        <v>14.240786495134317</v>
      </c>
      <c r="AO24" s="36">
        <v>3</v>
      </c>
      <c r="AP24" s="36">
        <v>3</v>
      </c>
      <c r="AQ24" s="61">
        <v>8.6999999999999994E-2</v>
      </c>
      <c r="AR24" s="61">
        <v>3.8699999999999998E-2</v>
      </c>
    </row>
    <row r="25" spans="1:44" s="1" customFormat="1" ht="18">
      <c r="A25" s="2" t="s">
        <v>260</v>
      </c>
      <c r="B25" s="21">
        <v>23</v>
      </c>
      <c r="C25" s="1" t="s">
        <v>1039</v>
      </c>
      <c r="D25" s="2">
        <v>360</v>
      </c>
      <c r="E25" s="2">
        <v>600</v>
      </c>
      <c r="F25" s="2">
        <v>240</v>
      </c>
      <c r="G25" s="20">
        <v>8</v>
      </c>
      <c r="H25" s="2" t="s">
        <v>105</v>
      </c>
      <c r="I25" s="2" t="s">
        <v>106</v>
      </c>
      <c r="J25" s="2" t="s">
        <v>107</v>
      </c>
      <c r="K25" s="2" t="s">
        <v>56</v>
      </c>
      <c r="L25" s="5" t="s">
        <v>968</v>
      </c>
      <c r="M25" s="1" t="s">
        <v>111</v>
      </c>
      <c r="N25" s="5" t="s">
        <v>110</v>
      </c>
      <c r="O25" s="21" t="s">
        <v>15</v>
      </c>
      <c r="P25" s="1" t="s">
        <v>42</v>
      </c>
      <c r="Q25" s="1" t="s">
        <v>17</v>
      </c>
      <c r="R25" s="1" t="s">
        <v>262</v>
      </c>
      <c r="S25" s="23">
        <v>51</v>
      </c>
      <c r="T25" s="23">
        <v>50</v>
      </c>
      <c r="U25" s="23">
        <v>10.217631819555841</v>
      </c>
      <c r="V25" s="23">
        <v>14.573949361789342</v>
      </c>
      <c r="W25" s="16">
        <v>3</v>
      </c>
      <c r="X25" s="16">
        <v>3</v>
      </c>
      <c r="Y25" s="58">
        <v>-1.9800000000000002E-2</v>
      </c>
      <c r="Z25" s="58">
        <v>4.1700000000000001E-2</v>
      </c>
      <c r="AB25" s="22" t="s">
        <v>15</v>
      </c>
      <c r="AC25" s="22" t="s">
        <v>15</v>
      </c>
      <c r="AD25" s="22" t="s">
        <v>15</v>
      </c>
      <c r="AE25" s="22" t="s">
        <v>15</v>
      </c>
      <c r="AF25" s="22" t="s">
        <v>15</v>
      </c>
      <c r="AG25" s="22" t="s">
        <v>15</v>
      </c>
      <c r="AH25" s="22" t="s">
        <v>15</v>
      </c>
      <c r="AI25" s="22" t="s">
        <v>15</v>
      </c>
      <c r="AK25" s="35">
        <v>51</v>
      </c>
      <c r="AL25" s="35">
        <v>50</v>
      </c>
      <c r="AM25" s="35">
        <v>10.217631819555841</v>
      </c>
      <c r="AN25" s="35">
        <v>14.573949361789342</v>
      </c>
      <c r="AO25" s="36">
        <v>3</v>
      </c>
      <c r="AP25" s="36">
        <v>3</v>
      </c>
      <c r="AQ25" s="61">
        <v>-1.9800000000000002E-2</v>
      </c>
      <c r="AR25" s="61">
        <v>4.1700000000000001E-2</v>
      </c>
    </row>
    <row r="26" spans="1:44" s="1" customFormat="1" ht="18">
      <c r="A26" s="2" t="s">
        <v>260</v>
      </c>
      <c r="B26" s="21">
        <v>24</v>
      </c>
      <c r="C26" s="1" t="s">
        <v>1039</v>
      </c>
      <c r="D26" s="2">
        <v>360</v>
      </c>
      <c r="E26" s="2">
        <v>600</v>
      </c>
      <c r="F26" s="2">
        <v>240</v>
      </c>
      <c r="G26" s="20">
        <v>8</v>
      </c>
      <c r="H26" s="2" t="s">
        <v>105</v>
      </c>
      <c r="I26" s="2" t="s">
        <v>106</v>
      </c>
      <c r="J26" s="2" t="s">
        <v>107</v>
      </c>
      <c r="K26" s="2" t="s">
        <v>56</v>
      </c>
      <c r="L26" s="5" t="s">
        <v>968</v>
      </c>
      <c r="M26" s="1" t="s">
        <v>111</v>
      </c>
      <c r="N26" s="5" t="s">
        <v>110</v>
      </c>
      <c r="O26" s="21" t="s">
        <v>15</v>
      </c>
      <c r="P26" s="1" t="s">
        <v>42</v>
      </c>
      <c r="Q26" s="1" t="s">
        <v>17</v>
      </c>
      <c r="R26" s="1" t="s">
        <v>263</v>
      </c>
      <c r="S26" s="23">
        <v>54.5</v>
      </c>
      <c r="T26" s="23">
        <v>56</v>
      </c>
      <c r="U26" s="23">
        <v>7.429670248402684</v>
      </c>
      <c r="V26" s="23">
        <v>11.436782764396638</v>
      </c>
      <c r="W26" s="16">
        <v>3</v>
      </c>
      <c r="X26" s="16">
        <v>3</v>
      </c>
      <c r="Y26" s="58">
        <v>2.7199999999999998E-2</v>
      </c>
      <c r="Z26" s="58">
        <v>2.01E-2</v>
      </c>
      <c r="AB26" s="22" t="s">
        <v>15</v>
      </c>
      <c r="AC26" s="22" t="s">
        <v>15</v>
      </c>
      <c r="AD26" s="22" t="s">
        <v>15</v>
      </c>
      <c r="AE26" s="22" t="s">
        <v>15</v>
      </c>
      <c r="AF26" s="22" t="s">
        <v>15</v>
      </c>
      <c r="AG26" s="22" t="s">
        <v>15</v>
      </c>
      <c r="AH26" s="22" t="s">
        <v>15</v>
      </c>
      <c r="AI26" s="22" t="s">
        <v>15</v>
      </c>
      <c r="AK26" s="35">
        <v>54.5</v>
      </c>
      <c r="AL26" s="35">
        <v>56</v>
      </c>
      <c r="AM26" s="35">
        <v>7.429670248402684</v>
      </c>
      <c r="AN26" s="35">
        <v>11.436782764396638</v>
      </c>
      <c r="AO26" s="36">
        <v>3</v>
      </c>
      <c r="AP26" s="36">
        <v>3</v>
      </c>
      <c r="AQ26" s="61">
        <v>2.7199999999999998E-2</v>
      </c>
      <c r="AR26" s="61">
        <v>2.01E-2</v>
      </c>
    </row>
    <row r="27" spans="1:44" ht="18">
      <c r="A27" s="2" t="s">
        <v>265</v>
      </c>
      <c r="B27" s="21">
        <v>25</v>
      </c>
      <c r="C27" s="21" t="s">
        <v>251</v>
      </c>
      <c r="D27" s="2">
        <v>350</v>
      </c>
      <c r="E27" s="2">
        <v>600</v>
      </c>
      <c r="F27" s="2">
        <v>250</v>
      </c>
      <c r="G27" s="43">
        <v>4</v>
      </c>
      <c r="H27" s="2" t="s">
        <v>266</v>
      </c>
      <c r="I27" s="2" t="s">
        <v>267</v>
      </c>
      <c r="J27" s="2" t="s">
        <v>268</v>
      </c>
      <c r="K27" s="2" t="s">
        <v>56</v>
      </c>
      <c r="L27" s="13" t="s">
        <v>269</v>
      </c>
      <c r="M27" s="21" t="s">
        <v>16</v>
      </c>
      <c r="N27" s="13" t="s">
        <v>270</v>
      </c>
      <c r="O27" s="21" t="s">
        <v>15</v>
      </c>
      <c r="P27" s="21" t="s">
        <v>16</v>
      </c>
      <c r="Q27" s="21" t="s">
        <v>17</v>
      </c>
      <c r="R27" s="21" t="s">
        <v>15</v>
      </c>
      <c r="S27" s="23">
        <v>2.1</v>
      </c>
      <c r="T27" s="23">
        <v>2</v>
      </c>
      <c r="U27" s="23">
        <v>0.4898979485566356</v>
      </c>
      <c r="V27" s="23">
        <v>0.4898979485566356</v>
      </c>
      <c r="W27" s="16">
        <v>6</v>
      </c>
      <c r="X27" s="16">
        <v>6</v>
      </c>
      <c r="Y27" s="58">
        <v>-4.8800000000000003E-2</v>
      </c>
      <c r="Z27" s="58">
        <v>1.9099999999999999E-2</v>
      </c>
      <c r="AB27" s="22" t="s">
        <v>15</v>
      </c>
      <c r="AC27" s="22" t="s">
        <v>15</v>
      </c>
      <c r="AD27" s="22" t="s">
        <v>15</v>
      </c>
      <c r="AE27" s="22" t="s">
        <v>15</v>
      </c>
      <c r="AF27" s="22" t="s">
        <v>15</v>
      </c>
      <c r="AG27" s="22" t="s">
        <v>15</v>
      </c>
      <c r="AH27" s="22" t="s">
        <v>15</v>
      </c>
      <c r="AI27" s="22" t="s">
        <v>15</v>
      </c>
      <c r="AK27" s="35">
        <v>2.1</v>
      </c>
      <c r="AL27" s="35">
        <v>2</v>
      </c>
      <c r="AM27" s="35">
        <v>0.4898979485566356</v>
      </c>
      <c r="AN27" s="35">
        <v>0.4898979485566356</v>
      </c>
      <c r="AO27" s="36">
        <v>6</v>
      </c>
      <c r="AP27" s="36">
        <v>6</v>
      </c>
      <c r="AQ27" s="61">
        <v>-4.8800000000000003E-2</v>
      </c>
      <c r="AR27" s="61">
        <v>1.9099999999999999E-2</v>
      </c>
    </row>
    <row r="28" spans="1:44" ht="18">
      <c r="A28" s="2" t="s">
        <v>265</v>
      </c>
      <c r="B28" s="21">
        <v>26</v>
      </c>
      <c r="C28" s="21" t="s">
        <v>251</v>
      </c>
      <c r="D28" s="2">
        <v>370</v>
      </c>
      <c r="E28" s="2">
        <v>600</v>
      </c>
      <c r="F28" s="2">
        <v>230</v>
      </c>
      <c r="G28" s="43">
        <v>4</v>
      </c>
      <c r="H28" s="2" t="s">
        <v>271</v>
      </c>
      <c r="I28" s="2" t="s">
        <v>272</v>
      </c>
      <c r="J28" s="2" t="s">
        <v>273</v>
      </c>
      <c r="K28" s="2" t="s">
        <v>56</v>
      </c>
      <c r="L28" s="13" t="s">
        <v>269</v>
      </c>
      <c r="M28" s="21" t="s">
        <v>274</v>
      </c>
      <c r="N28" s="13" t="s">
        <v>270</v>
      </c>
      <c r="O28" s="21" t="s">
        <v>15</v>
      </c>
      <c r="P28" s="21" t="s">
        <v>42</v>
      </c>
      <c r="Q28" s="21" t="s">
        <v>17</v>
      </c>
      <c r="R28" s="21" t="s">
        <v>15</v>
      </c>
      <c r="S28" s="23">
        <v>8.5</v>
      </c>
      <c r="T28" s="23">
        <v>9.6999999999999993</v>
      </c>
      <c r="U28" s="23">
        <v>1.0392304845413263</v>
      </c>
      <c r="V28" s="23">
        <v>1.7320508075688772</v>
      </c>
      <c r="W28" s="16">
        <v>3</v>
      </c>
      <c r="X28" s="16">
        <v>3</v>
      </c>
      <c r="Y28" s="58">
        <v>0.1321</v>
      </c>
      <c r="Z28" s="58">
        <v>1.5599999999999999E-2</v>
      </c>
      <c r="AB28" s="22" t="s">
        <v>15</v>
      </c>
      <c r="AC28" s="22" t="s">
        <v>15</v>
      </c>
      <c r="AD28" s="22" t="s">
        <v>15</v>
      </c>
      <c r="AE28" s="22" t="s">
        <v>15</v>
      </c>
      <c r="AF28" s="22" t="s">
        <v>15</v>
      </c>
      <c r="AG28" s="22" t="s">
        <v>15</v>
      </c>
      <c r="AH28" s="22" t="s">
        <v>15</v>
      </c>
      <c r="AI28" s="22" t="s">
        <v>15</v>
      </c>
      <c r="AK28" s="35">
        <v>8.5</v>
      </c>
      <c r="AL28" s="35">
        <v>9.6999999999999993</v>
      </c>
      <c r="AM28" s="35">
        <v>1.0392304845413263</v>
      </c>
      <c r="AN28" s="35">
        <v>1.7320508075688772</v>
      </c>
      <c r="AO28" s="36">
        <v>3</v>
      </c>
      <c r="AP28" s="36">
        <v>3</v>
      </c>
      <c r="AQ28" s="61">
        <v>0.1321</v>
      </c>
      <c r="AR28" s="61">
        <v>1.5599999999999999E-2</v>
      </c>
    </row>
    <row r="29" spans="1:44" ht="18">
      <c r="A29" s="2" t="s">
        <v>265</v>
      </c>
      <c r="B29" s="21">
        <v>27</v>
      </c>
      <c r="C29" s="21" t="s">
        <v>251</v>
      </c>
      <c r="D29" s="2">
        <v>370</v>
      </c>
      <c r="E29" s="2">
        <v>600</v>
      </c>
      <c r="F29" s="2">
        <v>230</v>
      </c>
      <c r="G29" s="43">
        <v>4</v>
      </c>
      <c r="H29" s="2" t="s">
        <v>271</v>
      </c>
      <c r="I29" s="2" t="s">
        <v>272</v>
      </c>
      <c r="J29" s="2" t="s">
        <v>273</v>
      </c>
      <c r="K29" s="2" t="s">
        <v>56</v>
      </c>
      <c r="L29" s="13" t="s">
        <v>269</v>
      </c>
      <c r="M29" s="21" t="s">
        <v>45</v>
      </c>
      <c r="N29" s="13" t="s">
        <v>270</v>
      </c>
      <c r="O29" s="21" t="s">
        <v>15</v>
      </c>
      <c r="P29" s="21" t="s">
        <v>42</v>
      </c>
      <c r="Q29" s="21" t="s">
        <v>17</v>
      </c>
      <c r="R29" s="21" t="s">
        <v>15</v>
      </c>
      <c r="S29" s="23">
        <v>9.3000000000000007</v>
      </c>
      <c r="T29" s="23">
        <v>9.6999999999999993</v>
      </c>
      <c r="U29" s="23">
        <v>0.8660254037844386</v>
      </c>
      <c r="V29" s="23">
        <v>2.0784609690826525</v>
      </c>
      <c r="W29" s="16">
        <v>3</v>
      </c>
      <c r="X29" s="16">
        <v>3</v>
      </c>
      <c r="Y29" s="58">
        <v>4.2099999999999999E-2</v>
      </c>
      <c r="Z29" s="58">
        <v>1.8200000000000001E-2</v>
      </c>
      <c r="AB29" s="22" t="s">
        <v>15</v>
      </c>
      <c r="AC29" s="22" t="s">
        <v>15</v>
      </c>
      <c r="AD29" s="22" t="s">
        <v>15</v>
      </c>
      <c r="AE29" s="22" t="s">
        <v>15</v>
      </c>
      <c r="AF29" s="22" t="s">
        <v>15</v>
      </c>
      <c r="AG29" s="22" t="s">
        <v>15</v>
      </c>
      <c r="AH29" s="22" t="s">
        <v>15</v>
      </c>
      <c r="AI29" s="22" t="s">
        <v>15</v>
      </c>
      <c r="AK29" s="35">
        <v>9.3000000000000007</v>
      </c>
      <c r="AL29" s="35">
        <v>9.6999999999999993</v>
      </c>
      <c r="AM29" s="35">
        <v>0.8660254037844386</v>
      </c>
      <c r="AN29" s="35">
        <v>2.0784609690826525</v>
      </c>
      <c r="AO29" s="36">
        <v>3</v>
      </c>
      <c r="AP29" s="36">
        <v>3</v>
      </c>
      <c r="AQ29" s="61">
        <v>4.2099999999999999E-2</v>
      </c>
      <c r="AR29" s="61">
        <v>1.8200000000000001E-2</v>
      </c>
    </row>
    <row r="30" spans="1:44" ht="18">
      <c r="A30" s="2" t="s">
        <v>265</v>
      </c>
      <c r="B30" s="21">
        <v>28</v>
      </c>
      <c r="C30" s="21" t="s">
        <v>251</v>
      </c>
      <c r="D30" s="2">
        <v>350</v>
      </c>
      <c r="E30" s="2">
        <v>660</v>
      </c>
      <c r="F30" s="2">
        <v>310</v>
      </c>
      <c r="G30" s="43">
        <v>3</v>
      </c>
      <c r="H30" s="2" t="s">
        <v>275</v>
      </c>
      <c r="I30" s="2" t="s">
        <v>276</v>
      </c>
      <c r="J30" s="2" t="s">
        <v>277</v>
      </c>
      <c r="K30" s="2" t="s">
        <v>56</v>
      </c>
      <c r="L30" s="13" t="s">
        <v>269</v>
      </c>
      <c r="M30" s="21" t="s">
        <v>16</v>
      </c>
      <c r="N30" s="13" t="s">
        <v>270</v>
      </c>
      <c r="O30" s="21" t="s">
        <v>15</v>
      </c>
      <c r="P30" s="21" t="s">
        <v>16</v>
      </c>
      <c r="Q30" s="21" t="s">
        <v>17</v>
      </c>
      <c r="R30" s="21" t="s">
        <v>15</v>
      </c>
      <c r="S30" s="23">
        <v>2.1</v>
      </c>
      <c r="T30" s="23">
        <v>2.2000000000000002</v>
      </c>
      <c r="U30" s="23">
        <v>0.2449489742783178</v>
      </c>
      <c r="V30" s="23">
        <v>0.2449489742783178</v>
      </c>
      <c r="W30" s="16">
        <v>6</v>
      </c>
      <c r="X30" s="16">
        <v>6</v>
      </c>
      <c r="Y30" s="58">
        <v>4.65E-2</v>
      </c>
      <c r="Z30" s="58">
        <v>4.3E-3</v>
      </c>
      <c r="AB30" s="22">
        <v>2.1</v>
      </c>
      <c r="AC30" s="22">
        <v>2.2000000000000002</v>
      </c>
      <c r="AD30" s="22">
        <v>0.2449489742783178</v>
      </c>
      <c r="AE30" s="22">
        <v>0.2449489742783178</v>
      </c>
      <c r="AF30" s="12">
        <v>6</v>
      </c>
      <c r="AG30" s="12">
        <v>6</v>
      </c>
      <c r="AH30" s="60">
        <v>4.65E-2</v>
      </c>
      <c r="AI30" s="60">
        <v>4.3E-3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  <c r="AR30" s="35" t="s">
        <v>15</v>
      </c>
    </row>
    <row r="31" spans="1:44" ht="18">
      <c r="A31" s="2" t="s">
        <v>265</v>
      </c>
      <c r="B31" s="21">
        <v>29</v>
      </c>
      <c r="C31" s="21" t="s">
        <v>251</v>
      </c>
      <c r="D31" s="2">
        <v>350</v>
      </c>
      <c r="E31" s="2">
        <v>660</v>
      </c>
      <c r="F31" s="2">
        <v>310</v>
      </c>
      <c r="G31" s="43">
        <v>3</v>
      </c>
      <c r="H31" s="2" t="s">
        <v>275</v>
      </c>
      <c r="I31" s="2" t="s">
        <v>276</v>
      </c>
      <c r="J31" s="2" t="s">
        <v>277</v>
      </c>
      <c r="K31" s="2" t="s">
        <v>56</v>
      </c>
      <c r="L31" s="13" t="s">
        <v>269</v>
      </c>
      <c r="M31" s="21" t="s">
        <v>278</v>
      </c>
      <c r="N31" s="13" t="s">
        <v>270</v>
      </c>
      <c r="O31" s="21" t="s">
        <v>15</v>
      </c>
      <c r="P31" s="21" t="s">
        <v>16</v>
      </c>
      <c r="Q31" s="21" t="s">
        <v>17</v>
      </c>
      <c r="R31" s="21" t="s">
        <v>15</v>
      </c>
      <c r="S31" s="23">
        <v>2.1</v>
      </c>
      <c r="T31" s="23">
        <v>2.2000000000000002</v>
      </c>
      <c r="U31" s="23">
        <v>0.2449489742783178</v>
      </c>
      <c r="V31" s="23">
        <v>0.2449489742783178</v>
      </c>
      <c r="W31" s="16">
        <v>6</v>
      </c>
      <c r="X31" s="16">
        <v>6</v>
      </c>
      <c r="Y31" s="58">
        <v>4.65E-2</v>
      </c>
      <c r="Z31" s="58">
        <v>4.3E-3</v>
      </c>
      <c r="AB31" s="22">
        <v>2.1</v>
      </c>
      <c r="AC31" s="22">
        <v>2.2000000000000002</v>
      </c>
      <c r="AD31" s="22">
        <v>0.2449489742783178</v>
      </c>
      <c r="AE31" s="22">
        <v>0.2449489742783178</v>
      </c>
      <c r="AF31" s="12">
        <v>6</v>
      </c>
      <c r="AG31" s="12">
        <v>6</v>
      </c>
      <c r="AH31" s="60">
        <v>4.65E-2</v>
      </c>
      <c r="AI31" s="60">
        <v>4.3E-3</v>
      </c>
      <c r="AK31" s="35" t="s">
        <v>15</v>
      </c>
      <c r="AL31" s="35" t="s">
        <v>15</v>
      </c>
      <c r="AM31" s="35" t="s">
        <v>15</v>
      </c>
      <c r="AN31" s="35" t="s">
        <v>15</v>
      </c>
      <c r="AO31" s="35" t="s">
        <v>15</v>
      </c>
      <c r="AP31" s="35" t="s">
        <v>15</v>
      </c>
      <c r="AQ31" s="35" t="s">
        <v>15</v>
      </c>
      <c r="AR31" s="35" t="s">
        <v>15</v>
      </c>
    </row>
    <row r="32" spans="1:44" ht="18">
      <c r="A32" s="2" t="s">
        <v>265</v>
      </c>
      <c r="B32" s="21">
        <v>30</v>
      </c>
      <c r="C32" s="21" t="s">
        <v>251</v>
      </c>
      <c r="D32" s="2">
        <v>350</v>
      </c>
      <c r="E32" s="2">
        <v>670</v>
      </c>
      <c r="F32" s="2">
        <v>320</v>
      </c>
      <c r="G32" s="43">
        <v>4</v>
      </c>
      <c r="H32" s="2" t="s">
        <v>279</v>
      </c>
      <c r="I32" s="14" t="s">
        <v>280</v>
      </c>
      <c r="J32" s="2" t="s">
        <v>163</v>
      </c>
      <c r="K32" s="21" t="s">
        <v>22</v>
      </c>
      <c r="L32" s="13" t="s">
        <v>269</v>
      </c>
      <c r="M32" s="21" t="s">
        <v>45</v>
      </c>
      <c r="N32" s="13" t="s">
        <v>270</v>
      </c>
      <c r="O32" s="21" t="s">
        <v>15</v>
      </c>
      <c r="P32" s="21" t="s">
        <v>42</v>
      </c>
      <c r="Q32" s="21" t="s">
        <v>17</v>
      </c>
      <c r="R32" s="21" t="s">
        <v>15</v>
      </c>
      <c r="S32" s="23">
        <v>22.9</v>
      </c>
      <c r="T32" s="23">
        <v>30.6</v>
      </c>
      <c r="U32" s="23">
        <v>22.061731573020285</v>
      </c>
      <c r="V32" s="23">
        <v>35.921024484276614</v>
      </c>
      <c r="W32" s="16">
        <v>2</v>
      </c>
      <c r="X32" s="16">
        <v>2</v>
      </c>
      <c r="Y32" s="58">
        <v>0.28989999999999999</v>
      </c>
      <c r="Z32" s="58">
        <v>1.1531</v>
      </c>
      <c r="AB32" s="22" t="s">
        <v>15</v>
      </c>
      <c r="AC32" s="22" t="s">
        <v>15</v>
      </c>
      <c r="AD32" s="22" t="s">
        <v>15</v>
      </c>
      <c r="AE32" s="22" t="s">
        <v>15</v>
      </c>
      <c r="AF32" s="22" t="s">
        <v>15</v>
      </c>
      <c r="AG32" s="22" t="s">
        <v>15</v>
      </c>
      <c r="AH32" s="22" t="s">
        <v>15</v>
      </c>
      <c r="AI32" s="22" t="s">
        <v>15</v>
      </c>
      <c r="AK32" s="35">
        <v>22.9</v>
      </c>
      <c r="AL32" s="35">
        <v>30.6</v>
      </c>
      <c r="AM32" s="35">
        <v>22.061731573020285</v>
      </c>
      <c r="AN32" s="35">
        <v>35.921024484276614</v>
      </c>
      <c r="AO32" s="36">
        <v>2</v>
      </c>
      <c r="AP32" s="36">
        <v>2</v>
      </c>
      <c r="AQ32" s="61">
        <v>0.28989999999999999</v>
      </c>
      <c r="AR32" s="61">
        <v>1.1531</v>
      </c>
    </row>
    <row r="33" spans="1:44" ht="18">
      <c r="A33" s="2" t="s">
        <v>265</v>
      </c>
      <c r="B33" s="21">
        <v>31</v>
      </c>
      <c r="C33" s="21" t="s">
        <v>251</v>
      </c>
      <c r="D33" s="2">
        <v>350</v>
      </c>
      <c r="E33" s="2">
        <v>670</v>
      </c>
      <c r="F33" s="2">
        <v>320</v>
      </c>
      <c r="G33" s="43">
        <v>4</v>
      </c>
      <c r="H33" s="2" t="s">
        <v>279</v>
      </c>
      <c r="I33" s="14" t="s">
        <v>280</v>
      </c>
      <c r="J33" s="2" t="s">
        <v>163</v>
      </c>
      <c r="K33" s="21" t="s">
        <v>22</v>
      </c>
      <c r="L33" s="13" t="s">
        <v>269</v>
      </c>
      <c r="M33" s="21" t="s">
        <v>281</v>
      </c>
      <c r="N33" s="13" t="s">
        <v>270</v>
      </c>
      <c r="O33" s="21" t="s">
        <v>15</v>
      </c>
      <c r="P33" s="21" t="s">
        <v>42</v>
      </c>
      <c r="Q33" s="21" t="s">
        <v>17</v>
      </c>
      <c r="R33" s="21" t="s">
        <v>15</v>
      </c>
      <c r="S33" s="23">
        <v>6.3</v>
      </c>
      <c r="T33" s="23">
        <v>9.1</v>
      </c>
      <c r="U33" s="23">
        <v>2.1213203435596428</v>
      </c>
      <c r="V33" s="23">
        <v>1.9798989873223332</v>
      </c>
      <c r="W33" s="16">
        <v>2</v>
      </c>
      <c r="X33" s="16">
        <v>2</v>
      </c>
      <c r="Y33" s="58">
        <v>0.36770000000000003</v>
      </c>
      <c r="Z33" s="58">
        <v>8.0399999999999999E-2</v>
      </c>
      <c r="AB33" s="22" t="s">
        <v>15</v>
      </c>
      <c r="AC33" s="22" t="s">
        <v>15</v>
      </c>
      <c r="AD33" s="22" t="s">
        <v>15</v>
      </c>
      <c r="AE33" s="22" t="s">
        <v>15</v>
      </c>
      <c r="AF33" s="22" t="s">
        <v>15</v>
      </c>
      <c r="AG33" s="22" t="s">
        <v>15</v>
      </c>
      <c r="AH33" s="22" t="s">
        <v>15</v>
      </c>
      <c r="AI33" s="22" t="s">
        <v>15</v>
      </c>
      <c r="AK33" s="35">
        <v>6.3</v>
      </c>
      <c r="AL33" s="35">
        <v>9.1</v>
      </c>
      <c r="AM33" s="35">
        <v>2.1213203435596428</v>
      </c>
      <c r="AN33" s="35">
        <v>1.9798989873223332</v>
      </c>
      <c r="AO33" s="36">
        <v>2</v>
      </c>
      <c r="AP33" s="36">
        <v>2</v>
      </c>
      <c r="AQ33" s="61">
        <v>0.36770000000000003</v>
      </c>
      <c r="AR33" s="61">
        <v>8.0399999999999999E-2</v>
      </c>
    </row>
    <row r="34" spans="1:44" ht="18">
      <c r="A34" s="2" t="s">
        <v>265</v>
      </c>
      <c r="B34" s="21">
        <v>32</v>
      </c>
      <c r="C34" s="21" t="s">
        <v>264</v>
      </c>
      <c r="D34" s="2">
        <v>350</v>
      </c>
      <c r="E34" s="2">
        <v>600</v>
      </c>
      <c r="F34" s="2">
        <v>250</v>
      </c>
      <c r="G34" s="43">
        <v>4</v>
      </c>
      <c r="H34" s="2" t="s">
        <v>266</v>
      </c>
      <c r="I34" s="2" t="s">
        <v>267</v>
      </c>
      <c r="J34" s="2" t="s">
        <v>268</v>
      </c>
      <c r="K34" s="2" t="s">
        <v>56</v>
      </c>
      <c r="L34" s="13" t="s">
        <v>269</v>
      </c>
      <c r="M34" s="21" t="s">
        <v>16</v>
      </c>
      <c r="N34" s="13" t="s">
        <v>270</v>
      </c>
      <c r="O34" s="21" t="s">
        <v>15</v>
      </c>
      <c r="P34" s="21" t="s">
        <v>16</v>
      </c>
      <c r="Q34" s="21" t="s">
        <v>17</v>
      </c>
      <c r="R34" s="21" t="s">
        <v>15</v>
      </c>
      <c r="S34" s="23">
        <v>11.7</v>
      </c>
      <c r="T34" s="23">
        <v>11.1</v>
      </c>
      <c r="U34" s="23">
        <v>3.6742346141747668</v>
      </c>
      <c r="V34" s="23">
        <v>2.4494897427831779</v>
      </c>
      <c r="W34" s="16">
        <v>6</v>
      </c>
      <c r="X34" s="16">
        <v>6</v>
      </c>
      <c r="Y34" s="58">
        <v>-5.2600000000000001E-2</v>
      </c>
      <c r="Z34" s="58">
        <v>2.46E-2</v>
      </c>
      <c r="AB34" s="22" t="s">
        <v>15</v>
      </c>
      <c r="AC34" s="22" t="s">
        <v>15</v>
      </c>
      <c r="AD34" s="22" t="s">
        <v>15</v>
      </c>
      <c r="AE34" s="22" t="s">
        <v>15</v>
      </c>
      <c r="AF34" s="22" t="s">
        <v>15</v>
      </c>
      <c r="AG34" s="22" t="s">
        <v>15</v>
      </c>
      <c r="AH34" s="22" t="s">
        <v>15</v>
      </c>
      <c r="AI34" s="22" t="s">
        <v>15</v>
      </c>
      <c r="AK34" s="35">
        <v>11.7</v>
      </c>
      <c r="AL34" s="35">
        <v>11.1</v>
      </c>
      <c r="AM34" s="35">
        <v>3.6742346141747668</v>
      </c>
      <c r="AN34" s="35">
        <v>2.4494897427831779</v>
      </c>
      <c r="AO34" s="36">
        <v>6</v>
      </c>
      <c r="AP34" s="36">
        <v>6</v>
      </c>
      <c r="AQ34" s="61">
        <v>-5.2600000000000001E-2</v>
      </c>
      <c r="AR34" s="61">
        <v>2.46E-2</v>
      </c>
    </row>
    <row r="35" spans="1:44" ht="18">
      <c r="A35" s="2" t="s">
        <v>265</v>
      </c>
      <c r="B35" s="21">
        <v>33</v>
      </c>
      <c r="C35" s="21" t="s">
        <v>264</v>
      </c>
      <c r="D35" s="2">
        <v>370</v>
      </c>
      <c r="E35" s="2">
        <v>600</v>
      </c>
      <c r="F35" s="2">
        <v>230</v>
      </c>
      <c r="G35" s="43">
        <v>4</v>
      </c>
      <c r="H35" s="2" t="s">
        <v>271</v>
      </c>
      <c r="I35" s="2" t="s">
        <v>272</v>
      </c>
      <c r="J35" s="2" t="s">
        <v>273</v>
      </c>
      <c r="K35" s="2" t="s">
        <v>56</v>
      </c>
      <c r="L35" s="13" t="s">
        <v>269</v>
      </c>
      <c r="M35" s="21" t="s">
        <v>274</v>
      </c>
      <c r="N35" s="13" t="s">
        <v>270</v>
      </c>
      <c r="O35" s="21" t="s">
        <v>15</v>
      </c>
      <c r="P35" s="21" t="s">
        <v>42</v>
      </c>
      <c r="Q35" s="21" t="s">
        <v>17</v>
      </c>
      <c r="R35" s="21" t="s">
        <v>15</v>
      </c>
      <c r="S35" s="23">
        <v>1.4</v>
      </c>
      <c r="T35" s="23">
        <v>0.9</v>
      </c>
      <c r="U35" s="23">
        <v>0.69282032302755092</v>
      </c>
      <c r="V35" s="23">
        <v>0.34641016151377546</v>
      </c>
      <c r="W35" s="16">
        <v>3</v>
      </c>
      <c r="X35" s="16">
        <v>3</v>
      </c>
      <c r="Y35" s="58">
        <v>-0.44180000000000003</v>
      </c>
      <c r="Z35" s="58">
        <v>0.13100000000000001</v>
      </c>
      <c r="AB35" s="22" t="s">
        <v>15</v>
      </c>
      <c r="AC35" s="22" t="s">
        <v>15</v>
      </c>
      <c r="AD35" s="22" t="s">
        <v>15</v>
      </c>
      <c r="AE35" s="22" t="s">
        <v>15</v>
      </c>
      <c r="AF35" s="22" t="s">
        <v>15</v>
      </c>
      <c r="AG35" s="22" t="s">
        <v>15</v>
      </c>
      <c r="AH35" s="22" t="s">
        <v>15</v>
      </c>
      <c r="AI35" s="22" t="s">
        <v>15</v>
      </c>
      <c r="AK35" s="35">
        <v>1.4</v>
      </c>
      <c r="AL35" s="35">
        <v>0.9</v>
      </c>
      <c r="AM35" s="35">
        <v>0.69282032302755092</v>
      </c>
      <c r="AN35" s="35">
        <v>0.34641016151377546</v>
      </c>
      <c r="AO35" s="36">
        <v>3</v>
      </c>
      <c r="AP35" s="36">
        <v>3</v>
      </c>
      <c r="AQ35" s="61">
        <v>-0.44180000000000003</v>
      </c>
      <c r="AR35" s="61">
        <v>0.13100000000000001</v>
      </c>
    </row>
    <row r="36" spans="1:44" ht="18">
      <c r="A36" s="2" t="s">
        <v>265</v>
      </c>
      <c r="B36" s="21">
        <v>34</v>
      </c>
      <c r="C36" s="21" t="s">
        <v>264</v>
      </c>
      <c r="D36" s="2">
        <v>370</v>
      </c>
      <c r="E36" s="2">
        <v>600</v>
      </c>
      <c r="F36" s="2">
        <v>230</v>
      </c>
      <c r="G36" s="43">
        <v>4</v>
      </c>
      <c r="H36" s="2" t="s">
        <v>271</v>
      </c>
      <c r="I36" s="2" t="s">
        <v>272</v>
      </c>
      <c r="J36" s="2" t="s">
        <v>273</v>
      </c>
      <c r="K36" s="2" t="s">
        <v>56</v>
      </c>
      <c r="L36" s="13" t="s">
        <v>269</v>
      </c>
      <c r="M36" s="21" t="s">
        <v>45</v>
      </c>
      <c r="N36" s="13" t="s">
        <v>270</v>
      </c>
      <c r="O36" s="21" t="s">
        <v>15</v>
      </c>
      <c r="P36" s="21" t="s">
        <v>42</v>
      </c>
      <c r="Q36" s="21" t="s">
        <v>17</v>
      </c>
      <c r="R36" s="21" t="s">
        <v>15</v>
      </c>
      <c r="S36" s="23">
        <v>1.6</v>
      </c>
      <c r="T36" s="23">
        <v>0.8</v>
      </c>
      <c r="U36" s="23">
        <v>0.17320508075688773</v>
      </c>
      <c r="V36" s="23">
        <v>0.17320508075688773</v>
      </c>
      <c r="W36" s="16">
        <v>3</v>
      </c>
      <c r="X36" s="16">
        <v>3</v>
      </c>
      <c r="Y36" s="58">
        <v>-0.69310000000000005</v>
      </c>
      <c r="Z36" s="58">
        <v>1.95E-2</v>
      </c>
      <c r="AB36" s="22" t="s">
        <v>15</v>
      </c>
      <c r="AC36" s="22" t="s">
        <v>15</v>
      </c>
      <c r="AD36" s="22" t="s">
        <v>15</v>
      </c>
      <c r="AE36" s="22" t="s">
        <v>15</v>
      </c>
      <c r="AF36" s="22" t="s">
        <v>15</v>
      </c>
      <c r="AG36" s="22" t="s">
        <v>15</v>
      </c>
      <c r="AH36" s="22" t="s">
        <v>15</v>
      </c>
      <c r="AI36" s="22" t="s">
        <v>15</v>
      </c>
      <c r="AK36" s="35">
        <v>1.6</v>
      </c>
      <c r="AL36" s="35">
        <v>0.8</v>
      </c>
      <c r="AM36" s="35">
        <v>0.17320508075688773</v>
      </c>
      <c r="AN36" s="35">
        <v>0.17320508075688773</v>
      </c>
      <c r="AO36" s="36">
        <v>3</v>
      </c>
      <c r="AP36" s="36">
        <v>3</v>
      </c>
      <c r="AQ36" s="61">
        <v>-0.69310000000000005</v>
      </c>
      <c r="AR36" s="61">
        <v>1.95E-2</v>
      </c>
    </row>
    <row r="37" spans="1:44" ht="18">
      <c r="A37" s="2" t="s">
        <v>265</v>
      </c>
      <c r="B37" s="21">
        <v>35</v>
      </c>
      <c r="C37" s="21" t="s">
        <v>264</v>
      </c>
      <c r="D37" s="2">
        <v>350</v>
      </c>
      <c r="E37" s="2">
        <v>660</v>
      </c>
      <c r="F37" s="2">
        <v>310</v>
      </c>
      <c r="G37" s="43">
        <v>3</v>
      </c>
      <c r="H37" s="2" t="s">
        <v>275</v>
      </c>
      <c r="I37" s="2" t="s">
        <v>276</v>
      </c>
      <c r="J37" s="2" t="s">
        <v>277</v>
      </c>
      <c r="K37" s="2" t="s">
        <v>56</v>
      </c>
      <c r="L37" s="13" t="s">
        <v>269</v>
      </c>
      <c r="M37" s="21" t="s">
        <v>16</v>
      </c>
      <c r="N37" s="13" t="s">
        <v>270</v>
      </c>
      <c r="O37" s="21" t="s">
        <v>15</v>
      </c>
      <c r="P37" s="21" t="s">
        <v>16</v>
      </c>
      <c r="Q37" s="21" t="s">
        <v>17</v>
      </c>
      <c r="R37" s="21" t="s">
        <v>15</v>
      </c>
      <c r="S37" s="23">
        <v>0.7</v>
      </c>
      <c r="T37" s="23">
        <v>0.6</v>
      </c>
      <c r="U37" s="23">
        <v>0.2449489742783178</v>
      </c>
      <c r="V37" s="23">
        <v>0.2449489742783178</v>
      </c>
      <c r="W37" s="16">
        <v>6</v>
      </c>
      <c r="X37" s="16">
        <v>6</v>
      </c>
      <c r="Y37" s="58">
        <v>-0.1542</v>
      </c>
      <c r="Z37" s="58">
        <v>4.82E-2</v>
      </c>
      <c r="AB37" s="22">
        <v>0.7</v>
      </c>
      <c r="AC37" s="22">
        <v>0.6</v>
      </c>
      <c r="AD37" s="22">
        <v>0.2449489742783178</v>
      </c>
      <c r="AE37" s="22">
        <v>0.2449489742783178</v>
      </c>
      <c r="AF37" s="12">
        <v>6</v>
      </c>
      <c r="AG37" s="12">
        <v>6</v>
      </c>
      <c r="AH37" s="60">
        <v>-0.1542</v>
      </c>
      <c r="AI37" s="60">
        <v>4.82E-2</v>
      </c>
      <c r="AK37" s="35" t="s">
        <v>15</v>
      </c>
      <c r="AL37" s="35" t="s">
        <v>15</v>
      </c>
      <c r="AM37" s="35" t="s">
        <v>15</v>
      </c>
      <c r="AN37" s="35" t="s">
        <v>15</v>
      </c>
      <c r="AO37" s="35" t="s">
        <v>15</v>
      </c>
      <c r="AP37" s="35" t="s">
        <v>15</v>
      </c>
      <c r="AQ37" s="35" t="s">
        <v>15</v>
      </c>
      <c r="AR37" s="35" t="s">
        <v>15</v>
      </c>
    </row>
    <row r="38" spans="1:44" ht="18">
      <c r="A38" s="2" t="s">
        <v>265</v>
      </c>
      <c r="B38" s="21">
        <v>36</v>
      </c>
      <c r="C38" s="21" t="s">
        <v>264</v>
      </c>
      <c r="D38" s="2">
        <v>350</v>
      </c>
      <c r="E38" s="2">
        <v>660</v>
      </c>
      <c r="F38" s="2">
        <v>310</v>
      </c>
      <c r="G38" s="43">
        <v>3</v>
      </c>
      <c r="H38" s="2" t="s">
        <v>275</v>
      </c>
      <c r="I38" s="2" t="s">
        <v>276</v>
      </c>
      <c r="J38" s="2" t="s">
        <v>277</v>
      </c>
      <c r="K38" s="2" t="s">
        <v>56</v>
      </c>
      <c r="L38" s="13" t="s">
        <v>269</v>
      </c>
      <c r="M38" s="21" t="s">
        <v>278</v>
      </c>
      <c r="N38" s="13" t="s">
        <v>270</v>
      </c>
      <c r="O38" s="21" t="s">
        <v>15</v>
      </c>
      <c r="P38" s="21" t="s">
        <v>16</v>
      </c>
      <c r="Q38" s="21" t="s">
        <v>17</v>
      </c>
      <c r="R38" s="21" t="s">
        <v>15</v>
      </c>
      <c r="S38" s="23">
        <v>0.8</v>
      </c>
      <c r="T38" s="23">
        <v>0.9</v>
      </c>
      <c r="U38" s="23">
        <v>0.4898979485566356</v>
      </c>
      <c r="V38" s="23">
        <v>0.4898979485566356</v>
      </c>
      <c r="W38" s="16">
        <v>6</v>
      </c>
      <c r="X38" s="16">
        <v>6</v>
      </c>
      <c r="Y38" s="58">
        <v>0.1178</v>
      </c>
      <c r="Z38" s="58">
        <v>0.1119</v>
      </c>
      <c r="AB38" s="22">
        <v>0.8</v>
      </c>
      <c r="AC38" s="22">
        <v>0.9</v>
      </c>
      <c r="AD38" s="22">
        <v>0.4898979485566356</v>
      </c>
      <c r="AE38" s="22">
        <v>0.4898979485566356</v>
      </c>
      <c r="AF38" s="12">
        <v>6</v>
      </c>
      <c r="AG38" s="12">
        <v>6</v>
      </c>
      <c r="AH38" s="60">
        <v>0.1178</v>
      </c>
      <c r="AI38" s="60">
        <v>0.1119</v>
      </c>
      <c r="AK38" s="35" t="s">
        <v>15</v>
      </c>
      <c r="AL38" s="35" t="s">
        <v>15</v>
      </c>
      <c r="AM38" s="35" t="s">
        <v>15</v>
      </c>
      <c r="AN38" s="35" t="s">
        <v>15</v>
      </c>
      <c r="AO38" s="35" t="s">
        <v>15</v>
      </c>
      <c r="AP38" s="35" t="s">
        <v>15</v>
      </c>
      <c r="AQ38" s="35" t="s">
        <v>15</v>
      </c>
      <c r="AR38" s="35" t="s">
        <v>15</v>
      </c>
    </row>
    <row r="39" spans="1:44" ht="18">
      <c r="A39" s="2" t="s">
        <v>265</v>
      </c>
      <c r="B39" s="21">
        <v>37</v>
      </c>
      <c r="C39" s="21" t="s">
        <v>264</v>
      </c>
      <c r="D39" s="2">
        <v>350</v>
      </c>
      <c r="E39" s="2">
        <v>670</v>
      </c>
      <c r="F39" s="2">
        <v>320</v>
      </c>
      <c r="G39" s="43">
        <v>4</v>
      </c>
      <c r="H39" s="2" t="s">
        <v>279</v>
      </c>
      <c r="I39" s="14" t="s">
        <v>280</v>
      </c>
      <c r="J39" s="2" t="s">
        <v>163</v>
      </c>
      <c r="K39" s="21" t="s">
        <v>22</v>
      </c>
      <c r="L39" s="13" t="s">
        <v>269</v>
      </c>
      <c r="M39" s="21" t="s">
        <v>45</v>
      </c>
      <c r="N39" s="13" t="s">
        <v>270</v>
      </c>
      <c r="O39" s="21" t="s">
        <v>15</v>
      </c>
      <c r="P39" s="21" t="s">
        <v>42</v>
      </c>
      <c r="Q39" s="21" t="s">
        <v>17</v>
      </c>
      <c r="R39" s="21" t="s">
        <v>15</v>
      </c>
      <c r="S39" s="23">
        <v>0.6</v>
      </c>
      <c r="T39" s="23">
        <v>0.02</v>
      </c>
      <c r="U39" s="23">
        <v>0.56568542494923812</v>
      </c>
      <c r="V39" s="23">
        <v>2.8284271247461905E-3</v>
      </c>
      <c r="W39" s="16">
        <v>2</v>
      </c>
      <c r="X39" s="16">
        <v>2</v>
      </c>
      <c r="Y39" s="58">
        <v>-3.4011999999999998</v>
      </c>
      <c r="Z39" s="58">
        <v>0.45429999999999998</v>
      </c>
      <c r="AB39" s="22" t="s">
        <v>15</v>
      </c>
      <c r="AC39" s="22" t="s">
        <v>15</v>
      </c>
      <c r="AD39" s="22" t="s">
        <v>15</v>
      </c>
      <c r="AE39" s="22" t="s">
        <v>15</v>
      </c>
      <c r="AF39" s="22" t="s">
        <v>15</v>
      </c>
      <c r="AG39" s="22" t="s">
        <v>15</v>
      </c>
      <c r="AH39" s="22" t="s">
        <v>15</v>
      </c>
      <c r="AI39" s="22" t="s">
        <v>15</v>
      </c>
      <c r="AK39" s="35">
        <v>0.6</v>
      </c>
      <c r="AL39" s="35">
        <v>0.02</v>
      </c>
      <c r="AM39" s="35">
        <v>0.56568542494923812</v>
      </c>
      <c r="AN39" s="35">
        <v>2.8284271247461905E-3</v>
      </c>
      <c r="AO39" s="36">
        <v>2</v>
      </c>
      <c r="AP39" s="36">
        <v>2</v>
      </c>
      <c r="AQ39" s="61">
        <v>-3.4011999999999998</v>
      </c>
      <c r="AR39" s="61">
        <v>0.45429999999999998</v>
      </c>
    </row>
    <row r="40" spans="1:44" ht="18">
      <c r="A40" s="2" t="s">
        <v>265</v>
      </c>
      <c r="B40" s="21">
        <v>38</v>
      </c>
      <c r="C40" s="21" t="s">
        <v>264</v>
      </c>
      <c r="D40" s="2">
        <v>350</v>
      </c>
      <c r="E40" s="2">
        <v>670</v>
      </c>
      <c r="F40" s="2">
        <v>320</v>
      </c>
      <c r="G40" s="43">
        <v>4</v>
      </c>
      <c r="H40" s="2" t="s">
        <v>279</v>
      </c>
      <c r="I40" s="14" t="s">
        <v>280</v>
      </c>
      <c r="J40" s="2" t="s">
        <v>163</v>
      </c>
      <c r="K40" s="21" t="s">
        <v>22</v>
      </c>
      <c r="L40" s="13" t="s">
        <v>269</v>
      </c>
      <c r="M40" s="21" t="s">
        <v>281</v>
      </c>
      <c r="N40" s="13" t="s">
        <v>270</v>
      </c>
      <c r="O40" s="21" t="s">
        <v>15</v>
      </c>
      <c r="P40" s="21" t="s">
        <v>42</v>
      </c>
      <c r="Q40" s="21" t="s">
        <v>17</v>
      </c>
      <c r="R40" s="21" t="s">
        <v>15</v>
      </c>
      <c r="S40" s="23">
        <v>0.3</v>
      </c>
      <c r="T40" s="23">
        <v>0.05</v>
      </c>
      <c r="U40" s="23">
        <v>0.28284271247461906</v>
      </c>
      <c r="V40" s="23">
        <v>5.6568542494923803E-4</v>
      </c>
      <c r="W40" s="16">
        <v>2</v>
      </c>
      <c r="X40" s="16">
        <v>2</v>
      </c>
      <c r="Y40" s="58">
        <v>-1.7918000000000001</v>
      </c>
      <c r="Z40" s="58">
        <v>0.44440000000000002</v>
      </c>
      <c r="AB40" s="22" t="s">
        <v>15</v>
      </c>
      <c r="AC40" s="22" t="s">
        <v>15</v>
      </c>
      <c r="AD40" s="22" t="s">
        <v>15</v>
      </c>
      <c r="AE40" s="22" t="s">
        <v>15</v>
      </c>
      <c r="AF40" s="22" t="s">
        <v>15</v>
      </c>
      <c r="AG40" s="22" t="s">
        <v>15</v>
      </c>
      <c r="AH40" s="22" t="s">
        <v>15</v>
      </c>
      <c r="AI40" s="22" t="s">
        <v>15</v>
      </c>
      <c r="AK40" s="35">
        <v>0.3</v>
      </c>
      <c r="AL40" s="35">
        <v>0.05</v>
      </c>
      <c r="AM40" s="35">
        <v>0.28284271247461906</v>
      </c>
      <c r="AN40" s="35">
        <v>5.6568542494923803E-4</v>
      </c>
      <c r="AO40" s="36">
        <v>2</v>
      </c>
      <c r="AP40" s="36">
        <v>2</v>
      </c>
      <c r="AQ40" s="61">
        <v>-1.7918000000000001</v>
      </c>
      <c r="AR40" s="61">
        <v>0.44440000000000002</v>
      </c>
    </row>
    <row r="41" spans="1:44" ht="18">
      <c r="A41" s="2" t="s">
        <v>265</v>
      </c>
      <c r="B41" s="21">
        <v>39</v>
      </c>
      <c r="C41" s="21" t="s">
        <v>1039</v>
      </c>
      <c r="D41" s="2">
        <v>350</v>
      </c>
      <c r="E41" s="2">
        <v>600</v>
      </c>
      <c r="F41" s="2">
        <v>250</v>
      </c>
      <c r="G41" s="43">
        <v>4</v>
      </c>
      <c r="H41" s="2" t="s">
        <v>266</v>
      </c>
      <c r="I41" s="2" t="s">
        <v>267</v>
      </c>
      <c r="J41" s="2" t="s">
        <v>268</v>
      </c>
      <c r="K41" s="2" t="s">
        <v>56</v>
      </c>
      <c r="L41" s="13" t="s">
        <v>269</v>
      </c>
      <c r="M41" s="21" t="s">
        <v>16</v>
      </c>
      <c r="N41" s="13" t="s">
        <v>270</v>
      </c>
      <c r="O41" s="21" t="s">
        <v>15</v>
      </c>
      <c r="P41" s="21" t="s">
        <v>16</v>
      </c>
      <c r="Q41" s="21" t="s">
        <v>17</v>
      </c>
      <c r="R41" s="21" t="s">
        <v>15</v>
      </c>
      <c r="S41" s="23">
        <v>13.799999999999999</v>
      </c>
      <c r="T41" s="23">
        <v>13.1</v>
      </c>
      <c r="U41" s="23">
        <v>3.7067505985701272</v>
      </c>
      <c r="V41" s="23">
        <v>2.4979991993593593</v>
      </c>
      <c r="W41" s="16">
        <v>6</v>
      </c>
      <c r="X41" s="16">
        <v>6</v>
      </c>
      <c r="Y41" s="58">
        <v>-5.21E-2</v>
      </c>
      <c r="Z41" s="58">
        <v>1.8100000000000002E-2</v>
      </c>
      <c r="AB41" s="22" t="s">
        <v>15</v>
      </c>
      <c r="AC41" s="22" t="s">
        <v>15</v>
      </c>
      <c r="AD41" s="22" t="s">
        <v>15</v>
      </c>
      <c r="AE41" s="22" t="s">
        <v>15</v>
      </c>
      <c r="AF41" s="22" t="s">
        <v>15</v>
      </c>
      <c r="AG41" s="22" t="s">
        <v>15</v>
      </c>
      <c r="AH41" s="22" t="s">
        <v>15</v>
      </c>
      <c r="AI41" s="22" t="s">
        <v>15</v>
      </c>
      <c r="AK41" s="35">
        <v>13.799999999999999</v>
      </c>
      <c r="AL41" s="35">
        <v>13.1</v>
      </c>
      <c r="AM41" s="35">
        <v>3.7067505985701272</v>
      </c>
      <c r="AN41" s="35">
        <v>2.4979991993593593</v>
      </c>
      <c r="AO41" s="36">
        <v>6</v>
      </c>
      <c r="AP41" s="36">
        <v>6</v>
      </c>
      <c r="AQ41" s="61">
        <v>-5.21E-2</v>
      </c>
      <c r="AR41" s="61">
        <v>1.8100000000000002E-2</v>
      </c>
    </row>
    <row r="42" spans="1:44" ht="18">
      <c r="A42" s="2" t="s">
        <v>265</v>
      </c>
      <c r="B42" s="21">
        <v>40</v>
      </c>
      <c r="C42" s="21" t="s">
        <v>1039</v>
      </c>
      <c r="D42" s="2">
        <v>370</v>
      </c>
      <c r="E42" s="2">
        <v>600</v>
      </c>
      <c r="F42" s="2">
        <v>230</v>
      </c>
      <c r="G42" s="43">
        <v>4</v>
      </c>
      <c r="H42" s="2" t="s">
        <v>271</v>
      </c>
      <c r="I42" s="2" t="s">
        <v>272</v>
      </c>
      <c r="J42" s="2" t="s">
        <v>273</v>
      </c>
      <c r="K42" s="2" t="s">
        <v>56</v>
      </c>
      <c r="L42" s="13" t="s">
        <v>269</v>
      </c>
      <c r="M42" s="21" t="s">
        <v>274</v>
      </c>
      <c r="N42" s="13" t="s">
        <v>270</v>
      </c>
      <c r="O42" s="21" t="s">
        <v>15</v>
      </c>
      <c r="P42" s="21" t="s">
        <v>42</v>
      </c>
      <c r="Q42" s="21" t="s">
        <v>17</v>
      </c>
      <c r="R42" s="21" t="s">
        <v>15</v>
      </c>
      <c r="S42" s="23">
        <v>9.9</v>
      </c>
      <c r="T42" s="23">
        <v>10.6</v>
      </c>
      <c r="U42" s="23">
        <v>1.2489995996796797</v>
      </c>
      <c r="V42" s="23">
        <v>1.7663521732655694</v>
      </c>
      <c r="W42" s="16">
        <v>3</v>
      </c>
      <c r="X42" s="16">
        <v>3</v>
      </c>
      <c r="Y42" s="58">
        <v>6.83E-2</v>
      </c>
      <c r="Z42" s="58">
        <v>1.46E-2</v>
      </c>
      <c r="AB42" s="22" t="s">
        <v>15</v>
      </c>
      <c r="AC42" s="22" t="s">
        <v>15</v>
      </c>
      <c r="AD42" s="22" t="s">
        <v>15</v>
      </c>
      <c r="AE42" s="22" t="s">
        <v>15</v>
      </c>
      <c r="AF42" s="22" t="s">
        <v>15</v>
      </c>
      <c r="AG42" s="22" t="s">
        <v>15</v>
      </c>
      <c r="AH42" s="22" t="s">
        <v>15</v>
      </c>
      <c r="AI42" s="22" t="s">
        <v>15</v>
      </c>
      <c r="AK42" s="35">
        <v>9.9</v>
      </c>
      <c r="AL42" s="35">
        <v>10.6</v>
      </c>
      <c r="AM42" s="35">
        <v>1.2489995996796797</v>
      </c>
      <c r="AN42" s="35">
        <v>1.7663521732655694</v>
      </c>
      <c r="AO42" s="36">
        <v>3</v>
      </c>
      <c r="AP42" s="36">
        <v>3</v>
      </c>
      <c r="AQ42" s="61">
        <v>6.83E-2</v>
      </c>
      <c r="AR42" s="61">
        <v>1.46E-2</v>
      </c>
    </row>
    <row r="43" spans="1:44" ht="18">
      <c r="A43" s="2" t="s">
        <v>265</v>
      </c>
      <c r="B43" s="21">
        <v>41</v>
      </c>
      <c r="C43" s="21" t="s">
        <v>1039</v>
      </c>
      <c r="D43" s="2">
        <v>370</v>
      </c>
      <c r="E43" s="2">
        <v>600</v>
      </c>
      <c r="F43" s="2">
        <v>230</v>
      </c>
      <c r="G43" s="43">
        <v>4</v>
      </c>
      <c r="H43" s="2" t="s">
        <v>271</v>
      </c>
      <c r="I43" s="2" t="s">
        <v>272</v>
      </c>
      <c r="J43" s="2" t="s">
        <v>273</v>
      </c>
      <c r="K43" s="2" t="s">
        <v>56</v>
      </c>
      <c r="L43" s="13" t="s">
        <v>269</v>
      </c>
      <c r="M43" s="21" t="s">
        <v>45</v>
      </c>
      <c r="N43" s="13" t="s">
        <v>270</v>
      </c>
      <c r="O43" s="21" t="s">
        <v>15</v>
      </c>
      <c r="P43" s="21" t="s">
        <v>42</v>
      </c>
      <c r="Q43" s="21" t="s">
        <v>17</v>
      </c>
      <c r="R43" s="21" t="s">
        <v>15</v>
      </c>
      <c r="S43" s="23">
        <v>10.9</v>
      </c>
      <c r="T43" s="23">
        <v>10.5</v>
      </c>
      <c r="U43" s="23">
        <v>0.88317608663278468</v>
      </c>
      <c r="V43" s="23">
        <v>2.0856653614614209</v>
      </c>
      <c r="W43" s="16">
        <v>3</v>
      </c>
      <c r="X43" s="16">
        <v>3</v>
      </c>
      <c r="Y43" s="58">
        <v>-3.7400000000000003E-2</v>
      </c>
      <c r="Z43" s="58">
        <v>1.5299999999999999E-2</v>
      </c>
      <c r="AB43" s="22" t="s">
        <v>15</v>
      </c>
      <c r="AC43" s="22" t="s">
        <v>15</v>
      </c>
      <c r="AD43" s="22" t="s">
        <v>15</v>
      </c>
      <c r="AE43" s="22" t="s">
        <v>15</v>
      </c>
      <c r="AF43" s="22" t="s">
        <v>15</v>
      </c>
      <c r="AG43" s="22" t="s">
        <v>15</v>
      </c>
      <c r="AH43" s="22" t="s">
        <v>15</v>
      </c>
      <c r="AI43" s="22" t="s">
        <v>15</v>
      </c>
      <c r="AK43" s="35">
        <v>10.9</v>
      </c>
      <c r="AL43" s="35">
        <v>10.5</v>
      </c>
      <c r="AM43" s="35">
        <v>0.88317608663278468</v>
      </c>
      <c r="AN43" s="35">
        <v>2.0856653614614209</v>
      </c>
      <c r="AO43" s="36">
        <v>3</v>
      </c>
      <c r="AP43" s="36">
        <v>3</v>
      </c>
      <c r="AQ43" s="61">
        <v>-3.7400000000000003E-2</v>
      </c>
      <c r="AR43" s="61">
        <v>1.5299999999999999E-2</v>
      </c>
    </row>
    <row r="44" spans="1:44" ht="18">
      <c r="A44" s="2" t="s">
        <v>265</v>
      </c>
      <c r="B44" s="21">
        <v>42</v>
      </c>
      <c r="C44" s="21" t="s">
        <v>1039</v>
      </c>
      <c r="D44" s="2">
        <v>350</v>
      </c>
      <c r="E44" s="2">
        <v>660</v>
      </c>
      <c r="F44" s="2">
        <v>310</v>
      </c>
      <c r="G44" s="43">
        <v>3</v>
      </c>
      <c r="H44" s="2" t="s">
        <v>275</v>
      </c>
      <c r="I44" s="2" t="s">
        <v>276</v>
      </c>
      <c r="J44" s="2" t="s">
        <v>277</v>
      </c>
      <c r="K44" s="2" t="s">
        <v>56</v>
      </c>
      <c r="L44" s="13" t="s">
        <v>269</v>
      </c>
      <c r="M44" s="21" t="s">
        <v>16</v>
      </c>
      <c r="N44" s="13" t="s">
        <v>270</v>
      </c>
      <c r="O44" s="21" t="s">
        <v>15</v>
      </c>
      <c r="P44" s="21" t="s">
        <v>16</v>
      </c>
      <c r="Q44" s="21" t="s">
        <v>17</v>
      </c>
      <c r="R44" s="21" t="s">
        <v>15</v>
      </c>
      <c r="S44" s="23">
        <v>2.8</v>
      </c>
      <c r="T44" s="23">
        <v>2.8000000000000003</v>
      </c>
      <c r="U44" s="23">
        <v>0.34641016151377552</v>
      </c>
      <c r="V44" s="23">
        <v>0.34641016151377552</v>
      </c>
      <c r="W44" s="16">
        <v>6</v>
      </c>
      <c r="X44" s="16">
        <v>6</v>
      </c>
      <c r="Y44" s="58">
        <v>0</v>
      </c>
      <c r="Z44" s="58">
        <v>5.1000000000000004E-3</v>
      </c>
      <c r="AB44" s="22">
        <v>2.8</v>
      </c>
      <c r="AC44" s="22">
        <v>2.8000000000000003</v>
      </c>
      <c r="AD44" s="22">
        <v>0.34641016151377552</v>
      </c>
      <c r="AE44" s="22">
        <v>0.34641016151377552</v>
      </c>
      <c r="AF44" s="12">
        <v>6</v>
      </c>
      <c r="AG44" s="12">
        <v>6</v>
      </c>
      <c r="AH44" s="60">
        <v>0</v>
      </c>
      <c r="AI44" s="60">
        <v>5.1000000000000004E-3</v>
      </c>
      <c r="AK44" s="35" t="s">
        <v>15</v>
      </c>
      <c r="AL44" s="35" t="s">
        <v>15</v>
      </c>
      <c r="AM44" s="35" t="s">
        <v>15</v>
      </c>
      <c r="AN44" s="35" t="s">
        <v>15</v>
      </c>
      <c r="AO44" s="35" t="s">
        <v>15</v>
      </c>
      <c r="AP44" s="35" t="s">
        <v>15</v>
      </c>
      <c r="AQ44" s="35" t="s">
        <v>15</v>
      </c>
      <c r="AR44" s="35" t="s">
        <v>15</v>
      </c>
    </row>
    <row r="45" spans="1:44" ht="18">
      <c r="A45" s="2" t="s">
        <v>265</v>
      </c>
      <c r="B45" s="21">
        <v>43</v>
      </c>
      <c r="C45" s="21" t="s">
        <v>1039</v>
      </c>
      <c r="D45" s="2">
        <v>350</v>
      </c>
      <c r="E45" s="2">
        <v>660</v>
      </c>
      <c r="F45" s="2">
        <v>310</v>
      </c>
      <c r="G45" s="43">
        <v>3</v>
      </c>
      <c r="H45" s="2" t="s">
        <v>275</v>
      </c>
      <c r="I45" s="2" t="s">
        <v>276</v>
      </c>
      <c r="J45" s="2" t="s">
        <v>277</v>
      </c>
      <c r="K45" s="2" t="s">
        <v>56</v>
      </c>
      <c r="L45" s="13" t="s">
        <v>269</v>
      </c>
      <c r="M45" s="21" t="s">
        <v>278</v>
      </c>
      <c r="N45" s="13" t="s">
        <v>270</v>
      </c>
      <c r="O45" s="21" t="s">
        <v>15</v>
      </c>
      <c r="P45" s="21" t="s">
        <v>16</v>
      </c>
      <c r="Q45" s="21" t="s">
        <v>17</v>
      </c>
      <c r="R45" s="21" t="s">
        <v>15</v>
      </c>
      <c r="S45" s="23">
        <v>2.9000000000000004</v>
      </c>
      <c r="T45" s="23">
        <v>3.1</v>
      </c>
      <c r="U45" s="23">
        <v>0.54772255750516607</v>
      </c>
      <c r="V45" s="23">
        <v>0.54772255750516607</v>
      </c>
      <c r="W45" s="16">
        <v>6</v>
      </c>
      <c r="X45" s="16">
        <v>6</v>
      </c>
      <c r="Y45" s="58">
        <v>6.6699999999999995E-2</v>
      </c>
      <c r="Z45" s="58">
        <v>1.11E-2</v>
      </c>
      <c r="AB45" s="22">
        <v>2.9000000000000004</v>
      </c>
      <c r="AC45" s="22">
        <v>3.1</v>
      </c>
      <c r="AD45" s="22">
        <v>0.54772255750516607</v>
      </c>
      <c r="AE45" s="22">
        <v>0.54772255750516607</v>
      </c>
      <c r="AF45" s="12">
        <v>6</v>
      </c>
      <c r="AG45" s="12">
        <v>6</v>
      </c>
      <c r="AH45" s="60">
        <v>6.6699999999999995E-2</v>
      </c>
      <c r="AI45" s="60">
        <v>1.11E-2</v>
      </c>
      <c r="AK45" s="35" t="s">
        <v>15</v>
      </c>
      <c r="AL45" s="35" t="s">
        <v>15</v>
      </c>
      <c r="AM45" s="35" t="s">
        <v>15</v>
      </c>
      <c r="AN45" s="35" t="s">
        <v>15</v>
      </c>
      <c r="AO45" s="35" t="s">
        <v>15</v>
      </c>
      <c r="AP45" s="35" t="s">
        <v>15</v>
      </c>
      <c r="AQ45" s="35" t="s">
        <v>15</v>
      </c>
      <c r="AR45" s="35" t="s">
        <v>15</v>
      </c>
    </row>
    <row r="46" spans="1:44" ht="18">
      <c r="A46" s="2" t="s">
        <v>265</v>
      </c>
      <c r="B46" s="21">
        <v>44</v>
      </c>
      <c r="C46" s="21" t="s">
        <v>1039</v>
      </c>
      <c r="D46" s="2">
        <v>350</v>
      </c>
      <c r="E46" s="2">
        <v>670</v>
      </c>
      <c r="F46" s="2">
        <v>320</v>
      </c>
      <c r="G46" s="43">
        <v>4</v>
      </c>
      <c r="H46" s="2" t="s">
        <v>279</v>
      </c>
      <c r="I46" s="14" t="s">
        <v>280</v>
      </c>
      <c r="J46" s="2" t="s">
        <v>163</v>
      </c>
      <c r="K46" s="21" t="s">
        <v>22</v>
      </c>
      <c r="L46" s="13" t="s">
        <v>269</v>
      </c>
      <c r="M46" s="21" t="s">
        <v>45</v>
      </c>
      <c r="N46" s="13" t="s">
        <v>270</v>
      </c>
      <c r="O46" s="21" t="s">
        <v>15</v>
      </c>
      <c r="P46" s="21" t="s">
        <v>42</v>
      </c>
      <c r="Q46" s="21" t="s">
        <v>17</v>
      </c>
      <c r="R46" s="21" t="s">
        <v>15</v>
      </c>
      <c r="S46" s="23">
        <v>23.5</v>
      </c>
      <c r="T46" s="23">
        <v>30.62</v>
      </c>
      <c r="U46" s="23">
        <v>22.068982758613956</v>
      </c>
      <c r="V46" s="23">
        <v>35.921024595632012</v>
      </c>
      <c r="W46" s="16">
        <v>2</v>
      </c>
      <c r="X46" s="16">
        <v>2</v>
      </c>
      <c r="Y46" s="58">
        <v>0.26469999999999999</v>
      </c>
      <c r="Z46" s="58">
        <v>1.1291</v>
      </c>
      <c r="AB46" s="22" t="s">
        <v>15</v>
      </c>
      <c r="AC46" s="22" t="s">
        <v>15</v>
      </c>
      <c r="AD46" s="22" t="s">
        <v>15</v>
      </c>
      <c r="AE46" s="22" t="s">
        <v>15</v>
      </c>
      <c r="AF46" s="22" t="s">
        <v>15</v>
      </c>
      <c r="AG46" s="22" t="s">
        <v>15</v>
      </c>
      <c r="AH46" s="22" t="s">
        <v>15</v>
      </c>
      <c r="AI46" s="22" t="s">
        <v>15</v>
      </c>
      <c r="AK46" s="35">
        <v>23.5</v>
      </c>
      <c r="AL46" s="35">
        <v>30.62</v>
      </c>
      <c r="AM46" s="35">
        <v>22.068982758613956</v>
      </c>
      <c r="AN46" s="35">
        <v>35.921024595632012</v>
      </c>
      <c r="AO46" s="36">
        <v>2</v>
      </c>
      <c r="AP46" s="36">
        <v>2</v>
      </c>
      <c r="AQ46" s="61">
        <v>0.26469999999999999</v>
      </c>
      <c r="AR46" s="61">
        <v>1.1291</v>
      </c>
    </row>
    <row r="47" spans="1:44" ht="18">
      <c r="A47" s="2" t="s">
        <v>265</v>
      </c>
      <c r="B47" s="21">
        <v>45</v>
      </c>
      <c r="C47" s="21" t="s">
        <v>1039</v>
      </c>
      <c r="D47" s="2">
        <v>350</v>
      </c>
      <c r="E47" s="2">
        <v>670</v>
      </c>
      <c r="F47" s="2">
        <v>320</v>
      </c>
      <c r="G47" s="43">
        <v>4</v>
      </c>
      <c r="H47" s="2" t="s">
        <v>279</v>
      </c>
      <c r="I47" s="14" t="s">
        <v>280</v>
      </c>
      <c r="J47" s="2" t="s">
        <v>163</v>
      </c>
      <c r="K47" s="21" t="s">
        <v>22</v>
      </c>
      <c r="L47" s="13" t="s">
        <v>269</v>
      </c>
      <c r="M47" s="21" t="s">
        <v>281</v>
      </c>
      <c r="N47" s="13" t="s">
        <v>270</v>
      </c>
      <c r="O47" s="21" t="s">
        <v>15</v>
      </c>
      <c r="P47" s="21" t="s">
        <v>42</v>
      </c>
      <c r="Q47" s="21" t="s">
        <v>17</v>
      </c>
      <c r="R47" s="21" t="s">
        <v>15</v>
      </c>
      <c r="S47" s="23">
        <v>6.6</v>
      </c>
      <c r="T47" s="23">
        <v>9.15</v>
      </c>
      <c r="U47" s="23">
        <v>2.1400934559032696</v>
      </c>
      <c r="V47" s="23">
        <v>1.979899068134535</v>
      </c>
      <c r="W47" s="16">
        <v>2</v>
      </c>
      <c r="X47" s="16">
        <v>2</v>
      </c>
      <c r="Y47" s="58">
        <v>0.32669999999999999</v>
      </c>
      <c r="Z47" s="58">
        <v>7.5999999999999998E-2</v>
      </c>
      <c r="AB47" s="22" t="s">
        <v>15</v>
      </c>
      <c r="AC47" s="22" t="s">
        <v>15</v>
      </c>
      <c r="AD47" s="22" t="s">
        <v>15</v>
      </c>
      <c r="AE47" s="22" t="s">
        <v>15</v>
      </c>
      <c r="AF47" s="22" t="s">
        <v>15</v>
      </c>
      <c r="AG47" s="22" t="s">
        <v>15</v>
      </c>
      <c r="AH47" s="22" t="s">
        <v>15</v>
      </c>
      <c r="AI47" s="22" t="s">
        <v>15</v>
      </c>
      <c r="AK47" s="35">
        <v>6.6</v>
      </c>
      <c r="AL47" s="35">
        <v>9.15</v>
      </c>
      <c r="AM47" s="35">
        <v>2.1400934559032696</v>
      </c>
      <c r="AN47" s="35">
        <v>1.979899068134535</v>
      </c>
      <c r="AO47" s="36">
        <v>2</v>
      </c>
      <c r="AP47" s="36">
        <v>2</v>
      </c>
      <c r="AQ47" s="61">
        <v>0.32669999999999999</v>
      </c>
      <c r="AR47" s="61">
        <v>7.5999999999999998E-2</v>
      </c>
    </row>
    <row r="48" spans="1:44" s="1" customFormat="1" ht="18">
      <c r="A48" s="2" t="s">
        <v>282</v>
      </c>
      <c r="B48" s="21">
        <v>46</v>
      </c>
      <c r="C48" s="1" t="s">
        <v>264</v>
      </c>
      <c r="D48" s="2">
        <v>365</v>
      </c>
      <c r="E48" s="2">
        <v>665</v>
      </c>
      <c r="F48" s="2">
        <v>300</v>
      </c>
      <c r="G48" s="20">
        <v>1.25</v>
      </c>
      <c r="H48" s="2" t="s">
        <v>15</v>
      </c>
      <c r="I48" s="2" t="s">
        <v>15</v>
      </c>
      <c r="J48" s="2" t="s">
        <v>15</v>
      </c>
      <c r="K48" s="1" t="s">
        <v>22</v>
      </c>
      <c r="L48" s="5" t="s">
        <v>286</v>
      </c>
      <c r="M48" s="1" t="s">
        <v>16</v>
      </c>
      <c r="N48" s="5" t="s">
        <v>287</v>
      </c>
      <c r="O48" s="21" t="s">
        <v>15</v>
      </c>
      <c r="P48" s="1" t="s">
        <v>16</v>
      </c>
      <c r="Q48" s="1" t="s">
        <v>17</v>
      </c>
      <c r="R48" s="1" t="s">
        <v>283</v>
      </c>
      <c r="S48" s="23">
        <v>5.3484848484848486</v>
      </c>
      <c r="T48" s="23">
        <v>6.3257575757575752</v>
      </c>
      <c r="U48" s="23">
        <v>0.57733272668110069</v>
      </c>
      <c r="V48" s="23">
        <v>0.67487552643350546</v>
      </c>
      <c r="W48" s="16">
        <v>6</v>
      </c>
      <c r="X48" s="16">
        <v>6</v>
      </c>
      <c r="Y48" s="58">
        <v>0.1678</v>
      </c>
      <c r="Z48" s="58">
        <v>3.8E-3</v>
      </c>
      <c r="AB48" s="22">
        <v>5.3484848484848486</v>
      </c>
      <c r="AC48" s="22">
        <v>6.3257575757575752</v>
      </c>
      <c r="AD48" s="22">
        <v>0.57733272668110069</v>
      </c>
      <c r="AE48" s="22">
        <v>0.67487552643350546</v>
      </c>
      <c r="AF48" s="12">
        <v>6</v>
      </c>
      <c r="AG48" s="12">
        <v>6</v>
      </c>
      <c r="AH48" s="60">
        <v>0.1678</v>
      </c>
      <c r="AI48" s="60">
        <v>3.8E-3</v>
      </c>
      <c r="AK48" s="35" t="s">
        <v>15</v>
      </c>
      <c r="AL48" s="35" t="s">
        <v>15</v>
      </c>
      <c r="AM48" s="35" t="s">
        <v>15</v>
      </c>
      <c r="AN48" s="35" t="s">
        <v>15</v>
      </c>
      <c r="AO48" s="35" t="s">
        <v>15</v>
      </c>
      <c r="AP48" s="35" t="s">
        <v>15</v>
      </c>
      <c r="AQ48" s="35" t="s">
        <v>15</v>
      </c>
      <c r="AR48" s="35" t="s">
        <v>15</v>
      </c>
    </row>
    <row r="49" spans="1:44" s="1" customFormat="1" ht="18">
      <c r="A49" s="2" t="s">
        <v>282</v>
      </c>
      <c r="B49" s="21">
        <v>47</v>
      </c>
      <c r="C49" s="1" t="s">
        <v>264</v>
      </c>
      <c r="D49" s="2">
        <v>365</v>
      </c>
      <c r="E49" s="2">
        <v>665</v>
      </c>
      <c r="F49" s="2">
        <v>300</v>
      </c>
      <c r="G49" s="20">
        <v>1.25</v>
      </c>
      <c r="H49" s="2" t="s">
        <v>15</v>
      </c>
      <c r="I49" s="2" t="s">
        <v>15</v>
      </c>
      <c r="J49" s="2" t="s">
        <v>15</v>
      </c>
      <c r="K49" s="1" t="s">
        <v>22</v>
      </c>
      <c r="L49" s="5" t="s">
        <v>286</v>
      </c>
      <c r="M49" s="1" t="s">
        <v>16</v>
      </c>
      <c r="N49" s="5" t="s">
        <v>289</v>
      </c>
      <c r="O49" s="21" t="s">
        <v>15</v>
      </c>
      <c r="P49" s="1" t="s">
        <v>16</v>
      </c>
      <c r="Q49" s="1" t="s">
        <v>17</v>
      </c>
      <c r="R49" s="1" t="s">
        <v>288</v>
      </c>
      <c r="S49" s="23">
        <v>4.4860461437642645</v>
      </c>
      <c r="T49" s="23">
        <v>3.980442003931937</v>
      </c>
      <c r="U49" s="23">
        <v>0.50111611401211853</v>
      </c>
      <c r="V49" s="23">
        <v>1.3452062026389728</v>
      </c>
      <c r="W49" s="16">
        <v>6</v>
      </c>
      <c r="X49" s="16">
        <v>6</v>
      </c>
      <c r="Y49" s="58">
        <v>-0.1196</v>
      </c>
      <c r="Z49" s="58">
        <v>2.1100000000000001E-2</v>
      </c>
      <c r="AB49" s="22">
        <v>4.4860461437642645</v>
      </c>
      <c r="AC49" s="22">
        <v>3.980442003931937</v>
      </c>
      <c r="AD49" s="22">
        <v>0.50111611401211853</v>
      </c>
      <c r="AE49" s="22">
        <v>1.3452062026389728</v>
      </c>
      <c r="AF49" s="12">
        <v>6</v>
      </c>
      <c r="AG49" s="12">
        <v>6</v>
      </c>
      <c r="AH49" s="60">
        <v>-0.1196</v>
      </c>
      <c r="AI49" s="60">
        <v>2.1100000000000001E-2</v>
      </c>
      <c r="AK49" s="35" t="s">
        <v>15</v>
      </c>
      <c r="AL49" s="35" t="s">
        <v>15</v>
      </c>
      <c r="AM49" s="35" t="s">
        <v>15</v>
      </c>
      <c r="AN49" s="35" t="s">
        <v>15</v>
      </c>
      <c r="AO49" s="35" t="s">
        <v>15</v>
      </c>
      <c r="AP49" s="35" t="s">
        <v>15</v>
      </c>
      <c r="AQ49" s="35" t="s">
        <v>15</v>
      </c>
      <c r="AR49" s="35" t="s">
        <v>15</v>
      </c>
    </row>
    <row r="50" spans="1:44" s="1" customFormat="1" ht="18">
      <c r="A50" s="2" t="s">
        <v>282</v>
      </c>
      <c r="B50" s="21">
        <v>48</v>
      </c>
      <c r="C50" s="1" t="s">
        <v>251</v>
      </c>
      <c r="D50" s="2">
        <v>365</v>
      </c>
      <c r="E50" s="2">
        <v>665</v>
      </c>
      <c r="F50" s="2">
        <v>300</v>
      </c>
      <c r="G50" s="20">
        <v>1.25</v>
      </c>
      <c r="H50" s="2" t="s">
        <v>15</v>
      </c>
      <c r="I50" s="2" t="s">
        <v>15</v>
      </c>
      <c r="J50" s="2" t="s">
        <v>15</v>
      </c>
      <c r="K50" s="1" t="s">
        <v>22</v>
      </c>
      <c r="L50" s="5" t="s">
        <v>286</v>
      </c>
      <c r="M50" s="1" t="s">
        <v>16</v>
      </c>
      <c r="N50" s="5" t="s">
        <v>287</v>
      </c>
      <c r="O50" s="21" t="s">
        <v>15</v>
      </c>
      <c r="P50" s="1" t="s">
        <v>16</v>
      </c>
      <c r="Q50" s="1" t="s">
        <v>17</v>
      </c>
      <c r="R50" s="1" t="s">
        <v>283</v>
      </c>
      <c r="S50" s="23">
        <v>3.5844748858447488</v>
      </c>
      <c r="T50" s="23">
        <v>4.8706240487062402</v>
      </c>
      <c r="U50" s="23">
        <v>0.26207490556326546</v>
      </c>
      <c r="V50" s="23">
        <v>0.95316317347753088</v>
      </c>
      <c r="W50" s="16">
        <v>6</v>
      </c>
      <c r="X50" s="16">
        <v>6</v>
      </c>
      <c r="Y50" s="58">
        <v>0.30659999999999998</v>
      </c>
      <c r="Z50" s="58">
        <v>7.3000000000000001E-3</v>
      </c>
      <c r="AB50" s="22">
        <v>3.5844748858447488</v>
      </c>
      <c r="AC50" s="22">
        <v>4.8706240487062402</v>
      </c>
      <c r="AD50" s="22">
        <v>0.26207490556326546</v>
      </c>
      <c r="AE50" s="22">
        <v>0.95316317347753088</v>
      </c>
      <c r="AF50" s="12">
        <v>6</v>
      </c>
      <c r="AG50" s="12">
        <v>6</v>
      </c>
      <c r="AH50" s="60">
        <v>0.30659999999999998</v>
      </c>
      <c r="AI50" s="60">
        <v>7.3000000000000001E-3</v>
      </c>
      <c r="AK50" s="35" t="s">
        <v>15</v>
      </c>
      <c r="AL50" s="35" t="s">
        <v>15</v>
      </c>
      <c r="AM50" s="35" t="s">
        <v>15</v>
      </c>
      <c r="AN50" s="35" t="s">
        <v>15</v>
      </c>
      <c r="AO50" s="35" t="s">
        <v>15</v>
      </c>
      <c r="AP50" s="35" t="s">
        <v>15</v>
      </c>
      <c r="AQ50" s="35" t="s">
        <v>15</v>
      </c>
      <c r="AR50" s="35" t="s">
        <v>15</v>
      </c>
    </row>
    <row r="51" spans="1:44" s="1" customFormat="1" ht="18">
      <c r="A51" s="2" t="s">
        <v>282</v>
      </c>
      <c r="B51" s="21">
        <v>49</v>
      </c>
      <c r="C51" s="1" t="s">
        <v>251</v>
      </c>
      <c r="D51" s="2">
        <v>365</v>
      </c>
      <c r="E51" s="2">
        <v>665</v>
      </c>
      <c r="F51" s="2">
        <v>300</v>
      </c>
      <c r="G51" s="20">
        <v>1.25</v>
      </c>
      <c r="H51" s="2" t="s">
        <v>15</v>
      </c>
      <c r="I51" s="2" t="s">
        <v>15</v>
      </c>
      <c r="J51" s="2" t="s">
        <v>15</v>
      </c>
      <c r="K51" s="1" t="s">
        <v>22</v>
      </c>
      <c r="L51" s="5" t="s">
        <v>286</v>
      </c>
      <c r="M51" s="1" t="s">
        <v>16</v>
      </c>
      <c r="N51" s="5" t="s">
        <v>289</v>
      </c>
      <c r="O51" s="21" t="s">
        <v>15</v>
      </c>
      <c r="P51" s="1" t="s">
        <v>16</v>
      </c>
      <c r="Q51" s="1" t="s">
        <v>17</v>
      </c>
      <c r="R51" s="1" t="s">
        <v>288</v>
      </c>
      <c r="S51" s="23">
        <v>5.3062080536912752</v>
      </c>
      <c r="T51" s="23">
        <v>5.276845637583893</v>
      </c>
      <c r="U51" s="23">
        <v>0.16037638818353098</v>
      </c>
      <c r="V51" s="23">
        <v>0.21817946364781843</v>
      </c>
      <c r="W51" s="16">
        <v>6</v>
      </c>
      <c r="X51" s="16">
        <v>6</v>
      </c>
      <c r="Y51" s="58">
        <v>-5.5999999999999999E-3</v>
      </c>
      <c r="Z51" s="58">
        <v>4.0000000000000002E-4</v>
      </c>
      <c r="AB51" s="22">
        <v>5.3062080536912752</v>
      </c>
      <c r="AC51" s="22">
        <v>5.276845637583893</v>
      </c>
      <c r="AD51" s="22">
        <v>0.16037638818353098</v>
      </c>
      <c r="AE51" s="22">
        <v>0.21817946364781843</v>
      </c>
      <c r="AF51" s="12">
        <v>6</v>
      </c>
      <c r="AG51" s="12">
        <v>6</v>
      </c>
      <c r="AH51" s="60">
        <v>-5.5999999999999999E-3</v>
      </c>
      <c r="AI51" s="60">
        <v>4.0000000000000002E-4</v>
      </c>
      <c r="AK51" s="35" t="s">
        <v>15</v>
      </c>
      <c r="AL51" s="35" t="s">
        <v>15</v>
      </c>
      <c r="AM51" s="35" t="s">
        <v>15</v>
      </c>
      <c r="AN51" s="35" t="s">
        <v>15</v>
      </c>
      <c r="AO51" s="35" t="s">
        <v>15</v>
      </c>
      <c r="AP51" s="35" t="s">
        <v>15</v>
      </c>
      <c r="AQ51" s="35" t="s">
        <v>15</v>
      </c>
      <c r="AR51" s="35" t="s">
        <v>15</v>
      </c>
    </row>
    <row r="52" spans="1:44" s="1" customFormat="1" ht="18">
      <c r="A52" s="2" t="s">
        <v>282</v>
      </c>
      <c r="B52" s="21">
        <v>50</v>
      </c>
      <c r="C52" s="1" t="s">
        <v>1039</v>
      </c>
      <c r="D52" s="2">
        <v>365</v>
      </c>
      <c r="E52" s="2">
        <v>665</v>
      </c>
      <c r="F52" s="2">
        <v>300</v>
      </c>
      <c r="G52" s="20">
        <v>1.25</v>
      </c>
      <c r="H52" s="2" t="s">
        <v>15</v>
      </c>
      <c r="I52" s="2" t="s">
        <v>15</v>
      </c>
      <c r="J52" s="2" t="s">
        <v>15</v>
      </c>
      <c r="K52" s="1" t="s">
        <v>22</v>
      </c>
      <c r="L52" s="5" t="s">
        <v>286</v>
      </c>
      <c r="M52" s="1" t="s">
        <v>16</v>
      </c>
      <c r="N52" s="5" t="s">
        <v>287</v>
      </c>
      <c r="O52" s="21" t="s">
        <v>15</v>
      </c>
      <c r="P52" s="1" t="s">
        <v>16</v>
      </c>
      <c r="Q52" s="1" t="s">
        <v>17</v>
      </c>
      <c r="R52" s="1" t="s">
        <v>283</v>
      </c>
      <c r="S52" s="23">
        <v>8.9329597343295983</v>
      </c>
      <c r="T52" s="23">
        <v>11.196381624463816</v>
      </c>
      <c r="U52" s="23">
        <v>0.63403180789533664</v>
      </c>
      <c r="V52" s="23">
        <v>1.1678942638152905</v>
      </c>
      <c r="W52" s="16">
        <v>6</v>
      </c>
      <c r="X52" s="16">
        <v>6</v>
      </c>
      <c r="Y52" s="58">
        <v>0.2258</v>
      </c>
      <c r="Z52" s="58">
        <v>2.7000000000000001E-3</v>
      </c>
      <c r="AB52" s="22">
        <v>8.9329597343295983</v>
      </c>
      <c r="AC52" s="22">
        <v>11.196381624463816</v>
      </c>
      <c r="AD52" s="22">
        <v>0.63403180789533664</v>
      </c>
      <c r="AE52" s="22">
        <v>1.1678942638152905</v>
      </c>
      <c r="AF52" s="12">
        <v>6</v>
      </c>
      <c r="AG52" s="12">
        <v>6</v>
      </c>
      <c r="AH52" s="60">
        <v>0.2258</v>
      </c>
      <c r="AI52" s="60">
        <v>2.7000000000000001E-3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  <c r="AR52" s="35" t="s">
        <v>15</v>
      </c>
    </row>
    <row r="53" spans="1:44" s="1" customFormat="1" ht="18">
      <c r="A53" s="2" t="s">
        <v>282</v>
      </c>
      <c r="B53" s="21">
        <v>51</v>
      </c>
      <c r="C53" s="1" t="s">
        <v>1039</v>
      </c>
      <c r="D53" s="2">
        <v>365</v>
      </c>
      <c r="E53" s="2">
        <v>665</v>
      </c>
      <c r="F53" s="2">
        <v>300</v>
      </c>
      <c r="G53" s="20">
        <v>1.25</v>
      </c>
      <c r="H53" s="2" t="s">
        <v>15</v>
      </c>
      <c r="I53" s="2" t="s">
        <v>15</v>
      </c>
      <c r="J53" s="2" t="s">
        <v>15</v>
      </c>
      <c r="K53" s="1" t="s">
        <v>22</v>
      </c>
      <c r="L53" s="5" t="s">
        <v>286</v>
      </c>
      <c r="M53" s="1" t="s">
        <v>16</v>
      </c>
      <c r="N53" s="5" t="s">
        <v>289</v>
      </c>
      <c r="O53" s="21" t="s">
        <v>15</v>
      </c>
      <c r="P53" s="1" t="s">
        <v>16</v>
      </c>
      <c r="Q53" s="1" t="s">
        <v>17</v>
      </c>
      <c r="R53" s="1" t="s">
        <v>288</v>
      </c>
      <c r="S53" s="23">
        <v>9.7922541974555397</v>
      </c>
      <c r="T53" s="23">
        <v>9.2572876415158305</v>
      </c>
      <c r="U53" s="23">
        <v>0.52615391817357127</v>
      </c>
      <c r="V53" s="23">
        <v>1.3627846513576585</v>
      </c>
      <c r="W53" s="16">
        <v>6</v>
      </c>
      <c r="X53" s="16">
        <v>6</v>
      </c>
      <c r="Y53" s="58">
        <v>-5.62E-2</v>
      </c>
      <c r="Z53" s="58">
        <v>4.1000000000000003E-3</v>
      </c>
      <c r="AB53" s="22">
        <v>9.7922541974555397</v>
      </c>
      <c r="AC53" s="22">
        <v>9.2572876415158305</v>
      </c>
      <c r="AD53" s="22">
        <v>0.52615391817357127</v>
      </c>
      <c r="AE53" s="22">
        <v>1.3627846513576585</v>
      </c>
      <c r="AF53" s="12">
        <v>6</v>
      </c>
      <c r="AG53" s="12">
        <v>6</v>
      </c>
      <c r="AH53" s="60">
        <v>-5.62E-2</v>
      </c>
      <c r="AI53" s="60">
        <v>4.1000000000000003E-3</v>
      </c>
      <c r="AK53" s="35" t="s">
        <v>15</v>
      </c>
      <c r="AL53" s="35" t="s">
        <v>15</v>
      </c>
      <c r="AM53" s="35" t="s">
        <v>15</v>
      </c>
      <c r="AN53" s="35" t="s">
        <v>15</v>
      </c>
      <c r="AO53" s="35" t="s">
        <v>15</v>
      </c>
      <c r="AP53" s="35" t="s">
        <v>15</v>
      </c>
      <c r="AQ53" s="35" t="s">
        <v>15</v>
      </c>
      <c r="AR53" s="35" t="s">
        <v>15</v>
      </c>
    </row>
    <row r="54" spans="1:44" ht="18">
      <c r="A54" s="1" t="s">
        <v>290</v>
      </c>
      <c r="B54" s="21">
        <v>52</v>
      </c>
      <c r="C54" s="1" t="s">
        <v>251</v>
      </c>
      <c r="D54" s="1">
        <v>375</v>
      </c>
      <c r="E54" s="1">
        <v>700</v>
      </c>
      <c r="F54" s="1">
        <v>325</v>
      </c>
      <c r="G54" s="20">
        <v>2</v>
      </c>
      <c r="H54" s="2" t="s">
        <v>15</v>
      </c>
      <c r="I54" s="2" t="s">
        <v>15</v>
      </c>
      <c r="J54" s="1" t="s">
        <v>38</v>
      </c>
      <c r="K54" s="1" t="s">
        <v>22</v>
      </c>
      <c r="L54" s="2" t="s">
        <v>292</v>
      </c>
      <c r="M54" s="1" t="s">
        <v>16</v>
      </c>
      <c r="N54" s="1" t="s">
        <v>75</v>
      </c>
      <c r="O54" s="1" t="s">
        <v>15</v>
      </c>
      <c r="P54" s="1" t="s">
        <v>16</v>
      </c>
      <c r="Q54" s="1" t="s">
        <v>36</v>
      </c>
      <c r="R54" s="1" t="s">
        <v>291</v>
      </c>
      <c r="S54" s="23">
        <v>59</v>
      </c>
      <c r="T54" s="23">
        <v>47</v>
      </c>
      <c r="U54" s="23">
        <v>63.686733312362627</v>
      </c>
      <c r="V54" s="23">
        <v>31.843366656181313</v>
      </c>
      <c r="W54" s="16">
        <v>6</v>
      </c>
      <c r="X54" s="16">
        <v>6</v>
      </c>
      <c r="Y54" s="58">
        <v>-0.22739999999999999</v>
      </c>
      <c r="Z54" s="58">
        <v>0.2707</v>
      </c>
      <c r="AB54" s="22">
        <v>59</v>
      </c>
      <c r="AC54" s="22">
        <v>47</v>
      </c>
      <c r="AD54" s="22">
        <v>63.686733312362627</v>
      </c>
      <c r="AE54" s="22">
        <v>31.843366656181313</v>
      </c>
      <c r="AF54" s="12">
        <v>6</v>
      </c>
      <c r="AG54" s="12">
        <v>6</v>
      </c>
      <c r="AH54" s="60">
        <v>-0.22739999999999999</v>
      </c>
      <c r="AI54" s="60">
        <v>0.2707</v>
      </c>
      <c r="AK54" s="35" t="s">
        <v>15</v>
      </c>
      <c r="AL54" s="35" t="s">
        <v>15</v>
      </c>
      <c r="AM54" s="35" t="s">
        <v>15</v>
      </c>
      <c r="AN54" s="35" t="s">
        <v>15</v>
      </c>
      <c r="AO54" s="35" t="s">
        <v>15</v>
      </c>
      <c r="AP54" s="35" t="s">
        <v>15</v>
      </c>
      <c r="AQ54" s="35" t="s">
        <v>15</v>
      </c>
      <c r="AR54" s="35" t="s">
        <v>15</v>
      </c>
    </row>
    <row r="55" spans="1:44" ht="18">
      <c r="A55" s="1" t="s">
        <v>293</v>
      </c>
      <c r="B55" s="21">
        <v>53</v>
      </c>
      <c r="C55" s="1" t="s">
        <v>251</v>
      </c>
      <c r="D55" s="1">
        <v>375</v>
      </c>
      <c r="E55" s="1">
        <v>700</v>
      </c>
      <c r="F55" s="1">
        <v>325</v>
      </c>
      <c r="G55" s="20">
        <v>2</v>
      </c>
      <c r="H55" s="2" t="s">
        <v>15</v>
      </c>
      <c r="I55" s="2" t="s">
        <v>15</v>
      </c>
      <c r="J55" s="1" t="s">
        <v>38</v>
      </c>
      <c r="K55" s="1" t="s">
        <v>22</v>
      </c>
      <c r="L55" s="2" t="s">
        <v>239</v>
      </c>
      <c r="M55" s="1" t="s">
        <v>16</v>
      </c>
      <c r="N55" s="1" t="s">
        <v>34</v>
      </c>
      <c r="O55" s="1" t="s">
        <v>449</v>
      </c>
      <c r="P55" s="1" t="s">
        <v>16</v>
      </c>
      <c r="Q55" s="1" t="s">
        <v>36</v>
      </c>
      <c r="R55" s="1" t="s">
        <v>294</v>
      </c>
      <c r="S55" s="23">
        <v>0.218</v>
      </c>
      <c r="T55" s="23">
        <v>0.222</v>
      </c>
      <c r="U55" s="23">
        <v>4.3301270189221933E-2</v>
      </c>
      <c r="V55" s="23">
        <v>6.5817930687617335E-2</v>
      </c>
      <c r="W55" s="16">
        <v>3</v>
      </c>
      <c r="X55" s="16">
        <v>3</v>
      </c>
      <c r="Y55" s="58">
        <v>1.8200000000000001E-2</v>
      </c>
      <c r="Z55" s="58">
        <v>4.24E-2</v>
      </c>
      <c r="AB55" s="22">
        <v>0.218</v>
      </c>
      <c r="AC55" s="22">
        <v>0.222</v>
      </c>
      <c r="AD55" s="22">
        <v>4.3301270189221933E-2</v>
      </c>
      <c r="AE55" s="22">
        <v>6.5817930687617335E-2</v>
      </c>
      <c r="AF55" s="12">
        <v>3</v>
      </c>
      <c r="AG55" s="12">
        <v>3</v>
      </c>
      <c r="AH55" s="60">
        <v>1.8200000000000001E-2</v>
      </c>
      <c r="AI55" s="60">
        <v>4.24E-2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  <c r="AR55" s="35" t="s">
        <v>15</v>
      </c>
    </row>
    <row r="56" spans="1:44" s="1" customFormat="1" ht="18">
      <c r="A56" s="1" t="s">
        <v>295</v>
      </c>
      <c r="B56" s="21">
        <v>54</v>
      </c>
      <c r="C56" s="1" t="s">
        <v>1039</v>
      </c>
      <c r="D56" s="1">
        <v>350</v>
      </c>
      <c r="E56" s="1">
        <v>700</v>
      </c>
      <c r="F56" s="1">
        <v>350</v>
      </c>
      <c r="G56" s="20">
        <v>7.6712328767123292E-2</v>
      </c>
      <c r="H56" s="2" t="s">
        <v>15</v>
      </c>
      <c r="I56" s="2" t="s">
        <v>15</v>
      </c>
      <c r="J56" s="2" t="s">
        <v>15</v>
      </c>
      <c r="K56" s="1" t="s">
        <v>22</v>
      </c>
      <c r="L56" s="2" t="s">
        <v>1049</v>
      </c>
      <c r="M56" s="1" t="s">
        <v>297</v>
      </c>
      <c r="N56" s="1" t="s">
        <v>110</v>
      </c>
      <c r="O56" s="1" t="s">
        <v>15</v>
      </c>
      <c r="P56" s="1" t="s">
        <v>16</v>
      </c>
      <c r="Q56" s="1" t="s">
        <v>47</v>
      </c>
      <c r="R56" s="1" t="s">
        <v>296</v>
      </c>
      <c r="S56" s="23">
        <v>4.5</v>
      </c>
      <c r="T56" s="23">
        <v>7</v>
      </c>
      <c r="U56" s="23">
        <v>0.45</v>
      </c>
      <c r="V56" s="23">
        <v>0.7</v>
      </c>
      <c r="W56" s="16">
        <v>4</v>
      </c>
      <c r="X56" s="16">
        <v>4</v>
      </c>
      <c r="Y56" s="58">
        <v>0.44180000000000003</v>
      </c>
      <c r="Z56" s="58">
        <v>5.0000000000000001E-3</v>
      </c>
      <c r="AB56" s="22">
        <v>4.5</v>
      </c>
      <c r="AC56" s="22">
        <v>7</v>
      </c>
      <c r="AD56" s="22">
        <v>0.45</v>
      </c>
      <c r="AE56" s="22">
        <v>0.7</v>
      </c>
      <c r="AF56" s="12">
        <v>4</v>
      </c>
      <c r="AG56" s="12">
        <v>4</v>
      </c>
      <c r="AH56" s="60">
        <v>0.44180000000000003</v>
      </c>
      <c r="AI56" s="60">
        <v>5.0000000000000001E-3</v>
      </c>
      <c r="AK56" s="35" t="s">
        <v>15</v>
      </c>
      <c r="AL56" s="35" t="s">
        <v>15</v>
      </c>
      <c r="AM56" s="35" t="s">
        <v>15</v>
      </c>
      <c r="AN56" s="35" t="s">
        <v>15</v>
      </c>
      <c r="AO56" s="35" t="s">
        <v>15</v>
      </c>
      <c r="AP56" s="35" t="s">
        <v>15</v>
      </c>
      <c r="AQ56" s="35" t="s">
        <v>15</v>
      </c>
      <c r="AR56" s="35" t="s">
        <v>15</v>
      </c>
    </row>
    <row r="57" spans="1:44" s="1" customFormat="1" ht="18">
      <c r="A57" s="1" t="s">
        <v>295</v>
      </c>
      <c r="B57" s="21">
        <v>55</v>
      </c>
      <c r="C57" s="1" t="s">
        <v>1039</v>
      </c>
      <c r="D57" s="1">
        <v>350</v>
      </c>
      <c r="E57" s="1">
        <v>700</v>
      </c>
      <c r="F57" s="1">
        <v>350</v>
      </c>
      <c r="G57" s="20">
        <v>7.6712328767123292E-2</v>
      </c>
      <c r="H57" s="2" t="s">
        <v>15</v>
      </c>
      <c r="I57" s="2" t="s">
        <v>15</v>
      </c>
      <c r="J57" s="2" t="s">
        <v>15</v>
      </c>
      <c r="K57" s="1" t="s">
        <v>22</v>
      </c>
      <c r="L57" s="2" t="s">
        <v>1049</v>
      </c>
      <c r="M57" s="1" t="s">
        <v>450</v>
      </c>
      <c r="N57" s="1" t="s">
        <v>110</v>
      </c>
      <c r="O57" s="1" t="s">
        <v>298</v>
      </c>
      <c r="P57" s="1" t="s">
        <v>42</v>
      </c>
      <c r="Q57" s="1" t="s">
        <v>47</v>
      </c>
      <c r="R57" s="1" t="s">
        <v>296</v>
      </c>
      <c r="S57" s="23">
        <v>2.9</v>
      </c>
      <c r="T57" s="23">
        <v>5.4</v>
      </c>
      <c r="U57" s="23">
        <v>0.28999999999999998</v>
      </c>
      <c r="V57" s="23">
        <v>0.54</v>
      </c>
      <c r="W57" s="16">
        <v>4</v>
      </c>
      <c r="X57" s="16">
        <v>4</v>
      </c>
      <c r="Y57" s="58">
        <v>0.62170000000000003</v>
      </c>
      <c r="Z57" s="58">
        <v>5.0000000000000001E-3</v>
      </c>
      <c r="AB57" s="22">
        <v>2.9</v>
      </c>
      <c r="AC57" s="22">
        <v>5.4</v>
      </c>
      <c r="AD57" s="22">
        <v>0.28999999999999998</v>
      </c>
      <c r="AE57" s="22">
        <v>0.54</v>
      </c>
      <c r="AF57" s="12">
        <v>4</v>
      </c>
      <c r="AG57" s="12">
        <v>4</v>
      </c>
      <c r="AH57" s="60">
        <v>0.62170000000000003</v>
      </c>
      <c r="AI57" s="60">
        <v>5.0000000000000001E-3</v>
      </c>
      <c r="AK57" s="35" t="s">
        <v>15</v>
      </c>
      <c r="AL57" s="35" t="s">
        <v>15</v>
      </c>
      <c r="AM57" s="35" t="s">
        <v>15</v>
      </c>
      <c r="AN57" s="35" t="s">
        <v>15</v>
      </c>
      <c r="AO57" s="35" t="s">
        <v>15</v>
      </c>
      <c r="AP57" s="35" t="s">
        <v>15</v>
      </c>
      <c r="AQ57" s="35" t="s">
        <v>15</v>
      </c>
      <c r="AR57" s="35" t="s">
        <v>15</v>
      </c>
    </row>
    <row r="58" spans="1:44" s="1" customFormat="1" ht="18">
      <c r="A58" s="2" t="s">
        <v>299</v>
      </c>
      <c r="B58" s="21">
        <v>56</v>
      </c>
      <c r="C58" s="21" t="s">
        <v>1039</v>
      </c>
      <c r="D58" s="1">
        <v>350</v>
      </c>
      <c r="E58" s="1">
        <v>550</v>
      </c>
      <c r="F58" s="1">
        <v>200</v>
      </c>
      <c r="G58" s="43">
        <v>5</v>
      </c>
      <c r="H58" s="2" t="s">
        <v>54</v>
      </c>
      <c r="I58" s="2" t="s">
        <v>55</v>
      </c>
      <c r="J58" s="2" t="s">
        <v>38</v>
      </c>
      <c r="K58" s="2" t="s">
        <v>56</v>
      </c>
      <c r="L58" s="2" t="s">
        <v>300</v>
      </c>
      <c r="M58" s="21" t="s">
        <v>16</v>
      </c>
      <c r="N58" s="2" t="s">
        <v>216</v>
      </c>
      <c r="O58" s="2" t="s">
        <v>15</v>
      </c>
      <c r="P58" s="21" t="s">
        <v>16</v>
      </c>
      <c r="Q58" s="1" t="s">
        <v>52</v>
      </c>
      <c r="R58" s="21" t="s">
        <v>53</v>
      </c>
      <c r="S58" s="23">
        <v>164.4345238095238</v>
      </c>
      <c r="T58" s="23">
        <v>183.7797619047619</v>
      </c>
      <c r="U58" s="23">
        <v>20.619652471058064</v>
      </c>
      <c r="V58" s="23">
        <v>36.084391824351606</v>
      </c>
      <c r="W58" s="16">
        <v>3</v>
      </c>
      <c r="X58" s="16">
        <v>3</v>
      </c>
      <c r="Y58" s="58">
        <v>0.11119999999999999</v>
      </c>
      <c r="Z58" s="58">
        <v>1.8100000000000002E-2</v>
      </c>
      <c r="AB58" s="22" t="s">
        <v>15</v>
      </c>
      <c r="AC58" s="22" t="s">
        <v>15</v>
      </c>
      <c r="AD58" s="22" t="s">
        <v>15</v>
      </c>
      <c r="AE58" s="22" t="s">
        <v>15</v>
      </c>
      <c r="AF58" s="22" t="s">
        <v>15</v>
      </c>
      <c r="AG58" s="22" t="s">
        <v>15</v>
      </c>
      <c r="AH58" s="22" t="s">
        <v>15</v>
      </c>
      <c r="AI58" s="22" t="s">
        <v>15</v>
      </c>
      <c r="AK58" s="35">
        <v>164.4345238095238</v>
      </c>
      <c r="AL58" s="35">
        <v>183.7797619047619</v>
      </c>
      <c r="AM58" s="35">
        <v>20.619652471058064</v>
      </c>
      <c r="AN58" s="35">
        <v>36.084391824351606</v>
      </c>
      <c r="AO58" s="36">
        <v>3</v>
      </c>
      <c r="AP58" s="36">
        <v>3</v>
      </c>
      <c r="AQ58" s="61">
        <v>0.11119999999999999</v>
      </c>
      <c r="AR58" s="61">
        <v>1.8100000000000002E-2</v>
      </c>
    </row>
    <row r="59" spans="1:44" s="1" customFormat="1" ht="18">
      <c r="A59" s="2" t="s">
        <v>301</v>
      </c>
      <c r="B59" s="21">
        <v>57</v>
      </c>
      <c r="C59" s="1" t="s">
        <v>1039</v>
      </c>
      <c r="D59" s="1">
        <v>360</v>
      </c>
      <c r="E59" s="1">
        <v>699</v>
      </c>
      <c r="F59" s="1">
        <v>339</v>
      </c>
      <c r="G59" s="20">
        <v>0.25</v>
      </c>
      <c r="H59" s="2" t="s">
        <v>302</v>
      </c>
      <c r="I59" s="2" t="s">
        <v>303</v>
      </c>
      <c r="J59" s="2" t="s">
        <v>38</v>
      </c>
      <c r="K59" s="1" t="s">
        <v>22</v>
      </c>
      <c r="L59" s="1" t="s">
        <v>1084</v>
      </c>
      <c r="M59" s="1" t="s">
        <v>304</v>
      </c>
      <c r="N59" s="1" t="s">
        <v>305</v>
      </c>
      <c r="O59" s="1" t="s">
        <v>306</v>
      </c>
      <c r="P59" s="1" t="s">
        <v>16</v>
      </c>
      <c r="Q59" s="1" t="s">
        <v>17</v>
      </c>
      <c r="R59" s="7" t="s">
        <v>15</v>
      </c>
      <c r="S59" s="23">
        <v>1.2</v>
      </c>
      <c r="T59" s="23">
        <v>1.74</v>
      </c>
      <c r="U59" s="23">
        <v>0.65</v>
      </c>
      <c r="V59" s="23">
        <v>0.56000000000000005</v>
      </c>
      <c r="W59" s="16">
        <v>12</v>
      </c>
      <c r="X59" s="16">
        <v>12</v>
      </c>
      <c r="Y59" s="58">
        <v>0.37159999999999999</v>
      </c>
      <c r="Z59" s="58">
        <v>3.3099999999999997E-2</v>
      </c>
      <c r="AA59" s="2"/>
      <c r="AB59" s="22">
        <v>1.2</v>
      </c>
      <c r="AC59" s="22">
        <v>1.74</v>
      </c>
      <c r="AD59" s="22">
        <v>0.65</v>
      </c>
      <c r="AE59" s="22">
        <v>0.56000000000000005</v>
      </c>
      <c r="AF59" s="12">
        <v>12</v>
      </c>
      <c r="AG59" s="12">
        <v>12</v>
      </c>
      <c r="AH59" s="60">
        <v>0.37159999999999999</v>
      </c>
      <c r="AI59" s="60">
        <v>3.3099999999999997E-2</v>
      </c>
      <c r="AK59" s="35" t="s">
        <v>15</v>
      </c>
      <c r="AL59" s="35" t="s">
        <v>15</v>
      </c>
      <c r="AM59" s="35" t="s">
        <v>15</v>
      </c>
      <c r="AN59" s="35" t="s">
        <v>15</v>
      </c>
      <c r="AO59" s="35" t="s">
        <v>15</v>
      </c>
      <c r="AP59" s="35" t="s">
        <v>15</v>
      </c>
      <c r="AQ59" s="35" t="s">
        <v>15</v>
      </c>
      <c r="AR59" s="35" t="s">
        <v>15</v>
      </c>
    </row>
    <row r="60" spans="1:44" s="1" customFormat="1" ht="18">
      <c r="A60" s="2" t="s">
        <v>301</v>
      </c>
      <c r="B60" s="21">
        <v>58</v>
      </c>
      <c r="C60" s="1" t="s">
        <v>1039</v>
      </c>
      <c r="D60" s="1">
        <v>360</v>
      </c>
      <c r="E60" s="1">
        <v>699</v>
      </c>
      <c r="F60" s="1">
        <v>339</v>
      </c>
      <c r="G60" s="20">
        <v>0.25</v>
      </c>
      <c r="H60" s="2" t="s">
        <v>302</v>
      </c>
      <c r="I60" s="2" t="s">
        <v>303</v>
      </c>
      <c r="J60" s="2" t="s">
        <v>38</v>
      </c>
      <c r="K60" s="1" t="s">
        <v>22</v>
      </c>
      <c r="L60" s="1" t="s">
        <v>1084</v>
      </c>
      <c r="M60" s="1" t="s">
        <v>307</v>
      </c>
      <c r="N60" s="1" t="s">
        <v>305</v>
      </c>
      <c r="O60" s="1" t="s">
        <v>306</v>
      </c>
      <c r="P60" s="1" t="s">
        <v>16</v>
      </c>
      <c r="Q60" s="1" t="s">
        <v>17</v>
      </c>
      <c r="R60" s="7" t="s">
        <v>15</v>
      </c>
      <c r="S60" s="23">
        <v>1.89</v>
      </c>
      <c r="T60" s="23">
        <v>2.09</v>
      </c>
      <c r="U60" s="23">
        <v>0.4</v>
      </c>
      <c r="V60" s="23">
        <v>0.67</v>
      </c>
      <c r="W60" s="16">
        <v>6</v>
      </c>
      <c r="X60" s="16">
        <v>6</v>
      </c>
      <c r="Y60" s="58">
        <v>0.10059999999999999</v>
      </c>
      <c r="Z60" s="58">
        <v>2.46E-2</v>
      </c>
      <c r="AA60" s="2"/>
      <c r="AB60" s="22">
        <v>1.89</v>
      </c>
      <c r="AC60" s="22">
        <v>2.09</v>
      </c>
      <c r="AD60" s="22">
        <v>0.4</v>
      </c>
      <c r="AE60" s="22">
        <v>0.67</v>
      </c>
      <c r="AF60" s="12">
        <v>6</v>
      </c>
      <c r="AG60" s="12">
        <v>6</v>
      </c>
      <c r="AH60" s="60">
        <v>0.10059999999999999</v>
      </c>
      <c r="AI60" s="60">
        <v>2.46E-2</v>
      </c>
      <c r="AK60" s="35" t="s">
        <v>15</v>
      </c>
      <c r="AL60" s="35" t="s">
        <v>15</v>
      </c>
      <c r="AM60" s="35" t="s">
        <v>15</v>
      </c>
      <c r="AN60" s="35" t="s">
        <v>15</v>
      </c>
      <c r="AO60" s="35" t="s">
        <v>15</v>
      </c>
      <c r="AP60" s="35" t="s">
        <v>15</v>
      </c>
      <c r="AQ60" s="35" t="s">
        <v>15</v>
      </c>
      <c r="AR60" s="35" t="s">
        <v>15</v>
      </c>
    </row>
    <row r="61" spans="1:44" s="1" customFormat="1" ht="18">
      <c r="A61" s="2" t="s">
        <v>301</v>
      </c>
      <c r="B61" s="21">
        <v>59</v>
      </c>
      <c r="C61" s="1" t="s">
        <v>1039</v>
      </c>
      <c r="D61" s="1">
        <v>360</v>
      </c>
      <c r="E61" s="1">
        <v>699</v>
      </c>
      <c r="F61" s="1">
        <v>339</v>
      </c>
      <c r="G61" s="20">
        <v>0.25</v>
      </c>
      <c r="H61" s="2" t="s">
        <v>302</v>
      </c>
      <c r="I61" s="2" t="s">
        <v>303</v>
      </c>
      <c r="J61" s="2" t="s">
        <v>38</v>
      </c>
      <c r="K61" s="1" t="s">
        <v>22</v>
      </c>
      <c r="L61" s="1" t="s">
        <v>1084</v>
      </c>
      <c r="M61" s="1" t="s">
        <v>304</v>
      </c>
      <c r="N61" s="1" t="s">
        <v>305</v>
      </c>
      <c r="O61" s="1" t="s">
        <v>308</v>
      </c>
      <c r="P61" s="1" t="s">
        <v>16</v>
      </c>
      <c r="Q61" s="1" t="s">
        <v>17</v>
      </c>
      <c r="R61" s="7" t="s">
        <v>15</v>
      </c>
      <c r="S61" s="23">
        <v>7.0000000000000007E-2</v>
      </c>
      <c r="T61" s="23">
        <v>7.0000000000000007E-2</v>
      </c>
      <c r="U61" s="23">
        <v>0.02</v>
      </c>
      <c r="V61" s="23">
        <v>0.02</v>
      </c>
      <c r="W61" s="16">
        <v>12</v>
      </c>
      <c r="X61" s="16">
        <v>12</v>
      </c>
      <c r="Y61" s="58">
        <v>0</v>
      </c>
      <c r="Z61" s="58">
        <v>1.3599999999999999E-2</v>
      </c>
      <c r="AB61" s="22">
        <v>7.0000000000000007E-2</v>
      </c>
      <c r="AC61" s="22">
        <v>7.0000000000000007E-2</v>
      </c>
      <c r="AD61" s="22">
        <v>0.02</v>
      </c>
      <c r="AE61" s="22">
        <v>0.02</v>
      </c>
      <c r="AF61" s="12">
        <v>12</v>
      </c>
      <c r="AG61" s="12">
        <v>12</v>
      </c>
      <c r="AH61" s="60">
        <v>0</v>
      </c>
      <c r="AI61" s="60">
        <v>1.3599999999999999E-2</v>
      </c>
      <c r="AK61" s="35" t="s">
        <v>15</v>
      </c>
      <c r="AL61" s="35" t="s">
        <v>15</v>
      </c>
      <c r="AM61" s="35" t="s">
        <v>15</v>
      </c>
      <c r="AN61" s="35" t="s">
        <v>15</v>
      </c>
      <c r="AO61" s="35" t="s">
        <v>15</v>
      </c>
      <c r="AP61" s="35" t="s">
        <v>15</v>
      </c>
      <c r="AQ61" s="35" t="s">
        <v>15</v>
      </c>
      <c r="AR61" s="35" t="s">
        <v>15</v>
      </c>
    </row>
    <row r="62" spans="1:44" s="1" customFormat="1" ht="18">
      <c r="A62" s="2" t="s">
        <v>301</v>
      </c>
      <c r="B62" s="21">
        <v>60</v>
      </c>
      <c r="C62" s="1" t="s">
        <v>1039</v>
      </c>
      <c r="D62" s="1">
        <v>360</v>
      </c>
      <c r="E62" s="1">
        <v>699</v>
      </c>
      <c r="F62" s="1">
        <v>339</v>
      </c>
      <c r="G62" s="20">
        <v>0.25</v>
      </c>
      <c r="H62" s="2" t="s">
        <v>302</v>
      </c>
      <c r="I62" s="2" t="s">
        <v>303</v>
      </c>
      <c r="J62" s="2" t="s">
        <v>38</v>
      </c>
      <c r="K62" s="1" t="s">
        <v>22</v>
      </c>
      <c r="L62" s="1" t="s">
        <v>1084</v>
      </c>
      <c r="M62" s="1" t="s">
        <v>307</v>
      </c>
      <c r="N62" s="1" t="s">
        <v>305</v>
      </c>
      <c r="O62" s="1" t="s">
        <v>308</v>
      </c>
      <c r="P62" s="1" t="s">
        <v>16</v>
      </c>
      <c r="Q62" s="1" t="s">
        <v>17</v>
      </c>
      <c r="R62" s="7" t="s">
        <v>15</v>
      </c>
      <c r="S62" s="23">
        <v>0.08</v>
      </c>
      <c r="T62" s="23">
        <v>0.1</v>
      </c>
      <c r="U62" s="23">
        <v>0.03</v>
      </c>
      <c r="V62" s="23">
        <v>0.01</v>
      </c>
      <c r="W62" s="16">
        <v>6</v>
      </c>
      <c r="X62" s="16">
        <v>6</v>
      </c>
      <c r="Y62" s="58">
        <v>0.22309999999999999</v>
      </c>
      <c r="Z62" s="58">
        <v>2.5100000000000001E-2</v>
      </c>
      <c r="AB62" s="22">
        <v>0.08</v>
      </c>
      <c r="AC62" s="22">
        <v>0.1</v>
      </c>
      <c r="AD62" s="22">
        <v>0.03</v>
      </c>
      <c r="AE62" s="22">
        <v>0.01</v>
      </c>
      <c r="AF62" s="12">
        <v>6</v>
      </c>
      <c r="AG62" s="12">
        <v>6</v>
      </c>
      <c r="AH62" s="60">
        <v>0.22309999999999999</v>
      </c>
      <c r="AI62" s="60">
        <v>2.5100000000000001E-2</v>
      </c>
      <c r="AK62" s="35" t="s">
        <v>15</v>
      </c>
      <c r="AL62" s="35" t="s">
        <v>15</v>
      </c>
      <c r="AM62" s="35" t="s">
        <v>15</v>
      </c>
      <c r="AN62" s="35" t="s">
        <v>15</v>
      </c>
      <c r="AO62" s="35" t="s">
        <v>15</v>
      </c>
      <c r="AP62" s="35" t="s">
        <v>15</v>
      </c>
      <c r="AQ62" s="35" t="s">
        <v>15</v>
      </c>
      <c r="AR62" s="35" t="s">
        <v>15</v>
      </c>
    </row>
    <row r="63" spans="1:44" s="1" customFormat="1">
      <c r="A63" s="1" t="s">
        <v>309</v>
      </c>
      <c r="B63" s="21">
        <v>61</v>
      </c>
      <c r="C63" s="1" t="s">
        <v>1039</v>
      </c>
      <c r="D63" s="1">
        <v>380</v>
      </c>
      <c r="E63" s="1">
        <v>645</v>
      </c>
      <c r="F63" s="1">
        <v>265</v>
      </c>
      <c r="G63" s="20">
        <v>0.33333333333333331</v>
      </c>
      <c r="H63" s="2" t="s">
        <v>15</v>
      </c>
      <c r="I63" s="2" t="s">
        <v>15</v>
      </c>
      <c r="J63" s="1" t="s">
        <v>273</v>
      </c>
      <c r="K63" s="1" t="s">
        <v>22</v>
      </c>
      <c r="L63" s="2" t="s">
        <v>44</v>
      </c>
      <c r="M63" s="1" t="s">
        <v>16</v>
      </c>
      <c r="N63" s="2" t="s">
        <v>310</v>
      </c>
      <c r="O63" s="2" t="s">
        <v>15</v>
      </c>
      <c r="P63" s="1" t="s">
        <v>16</v>
      </c>
      <c r="Q63" s="1" t="s">
        <v>17</v>
      </c>
      <c r="S63" s="23">
        <v>6.9917355371900829</v>
      </c>
      <c r="T63" s="23">
        <v>9.223140495867769</v>
      </c>
      <c r="U63" s="23">
        <v>0.60731150647516807</v>
      </c>
      <c r="V63" s="23">
        <v>4.1297182440311424</v>
      </c>
      <c r="W63" s="16">
        <v>6</v>
      </c>
      <c r="X63" s="16">
        <v>6</v>
      </c>
      <c r="Y63" s="58">
        <v>0.27700000000000002</v>
      </c>
      <c r="Z63" s="58">
        <v>3.4700000000000002E-2</v>
      </c>
      <c r="AB63" s="22">
        <v>6.9917355371900829</v>
      </c>
      <c r="AC63" s="22">
        <v>9.223140495867769</v>
      </c>
      <c r="AD63" s="22">
        <v>0.60731150647516807</v>
      </c>
      <c r="AE63" s="22">
        <v>4.1297182440311424</v>
      </c>
      <c r="AF63" s="12">
        <v>6</v>
      </c>
      <c r="AG63" s="12">
        <v>6</v>
      </c>
      <c r="AH63" s="60">
        <v>0.27700000000000002</v>
      </c>
      <c r="AI63" s="60">
        <v>3.4700000000000002E-2</v>
      </c>
      <c r="AK63" s="35" t="s">
        <v>15</v>
      </c>
      <c r="AL63" s="35" t="s">
        <v>15</v>
      </c>
      <c r="AM63" s="35" t="s">
        <v>15</v>
      </c>
      <c r="AN63" s="35" t="s">
        <v>15</v>
      </c>
      <c r="AO63" s="35" t="s">
        <v>15</v>
      </c>
      <c r="AP63" s="35" t="s">
        <v>15</v>
      </c>
      <c r="AQ63" s="35" t="s">
        <v>15</v>
      </c>
      <c r="AR63" s="35" t="s">
        <v>15</v>
      </c>
    </row>
    <row r="64" spans="1:44" s="1" customFormat="1">
      <c r="A64" s="1" t="s">
        <v>309</v>
      </c>
      <c r="B64" s="21">
        <v>62</v>
      </c>
      <c r="C64" s="1" t="s">
        <v>1039</v>
      </c>
      <c r="D64" s="1">
        <v>380</v>
      </c>
      <c r="E64" s="1">
        <v>645</v>
      </c>
      <c r="F64" s="1">
        <v>265</v>
      </c>
      <c r="G64" s="20">
        <v>0.33333333333333331</v>
      </c>
      <c r="H64" s="2" t="s">
        <v>15</v>
      </c>
      <c r="I64" s="2" t="s">
        <v>15</v>
      </c>
      <c r="J64" s="1" t="s">
        <v>273</v>
      </c>
      <c r="K64" s="1" t="s">
        <v>22</v>
      </c>
      <c r="L64" s="2" t="s">
        <v>44</v>
      </c>
      <c r="M64" s="1" t="s">
        <v>16</v>
      </c>
      <c r="N64" s="2" t="s">
        <v>311</v>
      </c>
      <c r="O64" s="2" t="s">
        <v>15</v>
      </c>
      <c r="P64" s="1" t="s">
        <v>16</v>
      </c>
      <c r="Q64" s="1" t="s">
        <v>17</v>
      </c>
      <c r="S64" s="23">
        <v>5.9504132231404956</v>
      </c>
      <c r="T64" s="23">
        <v>4.3636363636363633</v>
      </c>
      <c r="U64" s="23">
        <v>2.1863214233106052</v>
      </c>
      <c r="V64" s="23">
        <v>0.97169841036026894</v>
      </c>
      <c r="W64" s="16">
        <v>6</v>
      </c>
      <c r="X64" s="16">
        <v>6</v>
      </c>
      <c r="Y64" s="58">
        <v>-0.31019999999999998</v>
      </c>
      <c r="Z64" s="58">
        <v>3.0800000000000001E-2</v>
      </c>
      <c r="AB64" s="22">
        <v>5.9504132231404956</v>
      </c>
      <c r="AC64" s="22">
        <v>4.3636363636363633</v>
      </c>
      <c r="AD64" s="22">
        <v>2.1863214233106052</v>
      </c>
      <c r="AE64" s="22">
        <v>0.97169841036026894</v>
      </c>
      <c r="AF64" s="12">
        <v>6</v>
      </c>
      <c r="AG64" s="12">
        <v>6</v>
      </c>
      <c r="AH64" s="60">
        <v>-0.31019999999999998</v>
      </c>
      <c r="AI64" s="60">
        <v>3.0800000000000001E-2</v>
      </c>
      <c r="AK64" s="35" t="s">
        <v>15</v>
      </c>
      <c r="AL64" s="35" t="s">
        <v>15</v>
      </c>
      <c r="AM64" s="35" t="s">
        <v>15</v>
      </c>
      <c r="AN64" s="35" t="s">
        <v>15</v>
      </c>
      <c r="AO64" s="35" t="s">
        <v>15</v>
      </c>
      <c r="AP64" s="35" t="s">
        <v>15</v>
      </c>
      <c r="AQ64" s="35" t="s">
        <v>15</v>
      </c>
      <c r="AR64" s="35" t="s">
        <v>15</v>
      </c>
    </row>
    <row r="65" spans="1:44" s="1" customFormat="1">
      <c r="A65" s="1" t="s">
        <v>309</v>
      </c>
      <c r="B65" s="21">
        <v>63</v>
      </c>
      <c r="C65" s="1" t="s">
        <v>1039</v>
      </c>
      <c r="D65" s="1">
        <v>380</v>
      </c>
      <c r="E65" s="1">
        <v>645</v>
      </c>
      <c r="F65" s="1">
        <v>265</v>
      </c>
      <c r="G65" s="20">
        <v>0.33333333333333331</v>
      </c>
      <c r="H65" s="2" t="s">
        <v>15</v>
      </c>
      <c r="I65" s="2" t="s">
        <v>15</v>
      </c>
      <c r="J65" s="1" t="s">
        <v>273</v>
      </c>
      <c r="K65" s="1" t="s">
        <v>22</v>
      </c>
      <c r="L65" s="2" t="s">
        <v>44</v>
      </c>
      <c r="M65" s="1" t="s">
        <v>45</v>
      </c>
      <c r="N65" s="2" t="s">
        <v>310</v>
      </c>
      <c r="O65" s="2" t="s">
        <v>15</v>
      </c>
      <c r="P65" s="1" t="s">
        <v>42</v>
      </c>
      <c r="Q65" s="1" t="s">
        <v>17</v>
      </c>
      <c r="S65" s="23">
        <v>8.5289256198347108</v>
      </c>
      <c r="T65" s="23">
        <v>9.1735537190082646</v>
      </c>
      <c r="U65" s="23">
        <v>1.9433968207205379</v>
      </c>
      <c r="V65" s="23">
        <v>1.5790099168354368</v>
      </c>
      <c r="W65" s="16">
        <v>6</v>
      </c>
      <c r="X65" s="16">
        <v>6</v>
      </c>
      <c r="Y65" s="58">
        <v>7.2900000000000006E-2</v>
      </c>
      <c r="Z65" s="58">
        <v>1.3599999999999999E-2</v>
      </c>
      <c r="AB65" s="22">
        <v>8.5289256198347108</v>
      </c>
      <c r="AC65" s="22">
        <v>9.1735537190082646</v>
      </c>
      <c r="AD65" s="22">
        <v>1.9433968207205379</v>
      </c>
      <c r="AE65" s="22">
        <v>1.5790099168354368</v>
      </c>
      <c r="AF65" s="12">
        <v>6</v>
      </c>
      <c r="AG65" s="12">
        <v>6</v>
      </c>
      <c r="AH65" s="60">
        <v>7.2900000000000006E-2</v>
      </c>
      <c r="AI65" s="60">
        <v>1.3599999999999999E-2</v>
      </c>
      <c r="AK65" s="35" t="s">
        <v>15</v>
      </c>
      <c r="AL65" s="35" t="s">
        <v>15</v>
      </c>
      <c r="AM65" s="35" t="s">
        <v>15</v>
      </c>
      <c r="AN65" s="35" t="s">
        <v>15</v>
      </c>
      <c r="AO65" s="35" t="s">
        <v>15</v>
      </c>
      <c r="AP65" s="35" t="s">
        <v>15</v>
      </c>
      <c r="AQ65" s="35" t="s">
        <v>15</v>
      </c>
      <c r="AR65" s="35" t="s">
        <v>15</v>
      </c>
    </row>
    <row r="66" spans="1:44" s="1" customFormat="1">
      <c r="A66" s="1" t="s">
        <v>309</v>
      </c>
      <c r="B66" s="21">
        <v>64</v>
      </c>
      <c r="C66" s="1" t="s">
        <v>1039</v>
      </c>
      <c r="D66" s="1">
        <v>380</v>
      </c>
      <c r="E66" s="1">
        <v>645</v>
      </c>
      <c r="F66" s="1">
        <v>265</v>
      </c>
      <c r="G66" s="20">
        <v>0.33333333333333331</v>
      </c>
      <c r="H66" s="2" t="s">
        <v>15</v>
      </c>
      <c r="I66" s="2" t="s">
        <v>15</v>
      </c>
      <c r="J66" s="1" t="s">
        <v>273</v>
      </c>
      <c r="K66" s="1" t="s">
        <v>22</v>
      </c>
      <c r="L66" s="2" t="s">
        <v>44</v>
      </c>
      <c r="M66" s="1" t="s">
        <v>45</v>
      </c>
      <c r="N66" s="2" t="s">
        <v>311</v>
      </c>
      <c r="O66" s="2" t="s">
        <v>15</v>
      </c>
      <c r="P66" s="1" t="s">
        <v>42</v>
      </c>
      <c r="Q66" s="1" t="s">
        <v>17</v>
      </c>
      <c r="S66" s="23">
        <v>5.7520661157024797</v>
      </c>
      <c r="T66" s="23">
        <v>4.115702479338843</v>
      </c>
      <c r="U66" s="23">
        <v>0.60731150647516807</v>
      </c>
      <c r="V66" s="23">
        <v>0.72877380777020173</v>
      </c>
      <c r="W66" s="16">
        <v>6</v>
      </c>
      <c r="X66" s="16">
        <v>6</v>
      </c>
      <c r="Y66" s="58">
        <v>-0.33479999999999999</v>
      </c>
      <c r="Z66" s="58">
        <v>7.1000000000000004E-3</v>
      </c>
      <c r="AB66" s="22">
        <v>5.7520661157024797</v>
      </c>
      <c r="AC66" s="22">
        <v>4.115702479338843</v>
      </c>
      <c r="AD66" s="22">
        <v>0.60731150647516807</v>
      </c>
      <c r="AE66" s="22">
        <v>0.72877380777020173</v>
      </c>
      <c r="AF66" s="12">
        <v>6</v>
      </c>
      <c r="AG66" s="12">
        <v>6</v>
      </c>
      <c r="AH66" s="60">
        <v>-0.33479999999999999</v>
      </c>
      <c r="AI66" s="60">
        <v>7.1000000000000004E-3</v>
      </c>
      <c r="AK66" s="35" t="s">
        <v>15</v>
      </c>
      <c r="AL66" s="35" t="s">
        <v>15</v>
      </c>
      <c r="AM66" s="35" t="s">
        <v>15</v>
      </c>
      <c r="AN66" s="35" t="s">
        <v>15</v>
      </c>
      <c r="AO66" s="35" t="s">
        <v>15</v>
      </c>
      <c r="AP66" s="35" t="s">
        <v>15</v>
      </c>
      <c r="AQ66" s="35" t="s">
        <v>15</v>
      </c>
      <c r="AR66" s="35" t="s">
        <v>15</v>
      </c>
    </row>
    <row r="67" spans="1:44" s="1" customFormat="1">
      <c r="A67" s="2" t="s">
        <v>312</v>
      </c>
      <c r="B67" s="21">
        <v>65</v>
      </c>
      <c r="C67" s="2" t="s">
        <v>251</v>
      </c>
      <c r="D67" s="2">
        <v>350</v>
      </c>
      <c r="E67" s="2">
        <v>750</v>
      </c>
      <c r="F67" s="2">
        <v>400</v>
      </c>
      <c r="G67" s="20">
        <v>4</v>
      </c>
      <c r="H67" s="2" t="s">
        <v>15</v>
      </c>
      <c r="I67" s="2" t="s">
        <v>15</v>
      </c>
      <c r="J67" s="2" t="s">
        <v>277</v>
      </c>
      <c r="K67" s="2" t="s">
        <v>32</v>
      </c>
      <c r="L67" s="1" t="s">
        <v>15</v>
      </c>
      <c r="M67" s="1" t="s">
        <v>16</v>
      </c>
      <c r="N67" s="5" t="s">
        <v>34</v>
      </c>
      <c r="O67" s="2" t="s">
        <v>314</v>
      </c>
      <c r="P67" s="1" t="s">
        <v>16</v>
      </c>
      <c r="Q67" s="1" t="s">
        <v>36</v>
      </c>
      <c r="R67" s="1" t="s">
        <v>313</v>
      </c>
      <c r="S67" s="23">
        <v>0.77</v>
      </c>
      <c r="T67" s="23">
        <v>0.76</v>
      </c>
      <c r="U67" s="23">
        <v>3.1622776601683798E-2</v>
      </c>
      <c r="V67" s="23">
        <v>3.1622776601683798E-2</v>
      </c>
      <c r="W67" s="16">
        <v>5</v>
      </c>
      <c r="X67" s="16">
        <v>5</v>
      </c>
      <c r="Y67" s="58">
        <v>-1.3100000000000001E-2</v>
      </c>
      <c r="Z67" s="58">
        <v>6.9999999999999999E-4</v>
      </c>
      <c r="AB67" s="22" t="s">
        <v>15</v>
      </c>
      <c r="AC67" s="22" t="s">
        <v>15</v>
      </c>
      <c r="AD67" s="22" t="s">
        <v>15</v>
      </c>
      <c r="AE67" s="22" t="s">
        <v>15</v>
      </c>
      <c r="AF67" s="22" t="s">
        <v>15</v>
      </c>
      <c r="AG67" s="22" t="s">
        <v>15</v>
      </c>
      <c r="AH67" s="22" t="s">
        <v>15</v>
      </c>
      <c r="AI67" s="22" t="s">
        <v>15</v>
      </c>
      <c r="AK67" s="35">
        <v>0.77</v>
      </c>
      <c r="AL67" s="35">
        <v>0.76</v>
      </c>
      <c r="AM67" s="35">
        <v>3.1622776601683798E-2</v>
      </c>
      <c r="AN67" s="35">
        <v>3.1622776601683798E-2</v>
      </c>
      <c r="AO67" s="36">
        <v>5</v>
      </c>
      <c r="AP67" s="36">
        <v>5</v>
      </c>
      <c r="AQ67" s="61">
        <v>-1.3100000000000001E-2</v>
      </c>
      <c r="AR67" s="61">
        <v>6.9999999999999999E-4</v>
      </c>
    </row>
    <row r="68" spans="1:44" s="1" customFormat="1">
      <c r="A68" s="2" t="s">
        <v>312</v>
      </c>
      <c r="B68" s="21">
        <v>66</v>
      </c>
      <c r="C68" s="2" t="s">
        <v>264</v>
      </c>
      <c r="D68" s="2">
        <v>350</v>
      </c>
      <c r="E68" s="2">
        <v>750</v>
      </c>
      <c r="F68" s="2">
        <v>400</v>
      </c>
      <c r="G68" s="20">
        <v>4</v>
      </c>
      <c r="H68" s="2" t="s">
        <v>15</v>
      </c>
      <c r="I68" s="2" t="s">
        <v>15</v>
      </c>
      <c r="J68" s="2" t="s">
        <v>277</v>
      </c>
      <c r="K68" s="2" t="s">
        <v>32</v>
      </c>
      <c r="L68" s="1" t="s">
        <v>15</v>
      </c>
      <c r="M68" s="1" t="s">
        <v>16</v>
      </c>
      <c r="N68" s="5" t="s">
        <v>34</v>
      </c>
      <c r="O68" s="2" t="s">
        <v>314</v>
      </c>
      <c r="P68" s="1" t="s">
        <v>16</v>
      </c>
      <c r="Q68" s="1" t="s">
        <v>36</v>
      </c>
      <c r="R68" s="1" t="s">
        <v>313</v>
      </c>
      <c r="S68" s="23">
        <v>0.4</v>
      </c>
      <c r="T68" s="23">
        <v>0.44</v>
      </c>
      <c r="U68" s="23">
        <v>0.13038404810405299</v>
      </c>
      <c r="V68" s="23">
        <v>8.06225774829855E-2</v>
      </c>
      <c r="W68" s="16">
        <v>5</v>
      </c>
      <c r="X68" s="16">
        <v>5</v>
      </c>
      <c r="Y68" s="58">
        <v>9.5299999999999996E-2</v>
      </c>
      <c r="Z68" s="58">
        <v>2.8000000000000001E-2</v>
      </c>
      <c r="AB68" s="22" t="s">
        <v>15</v>
      </c>
      <c r="AC68" s="22" t="s">
        <v>15</v>
      </c>
      <c r="AD68" s="22" t="s">
        <v>15</v>
      </c>
      <c r="AE68" s="22" t="s">
        <v>15</v>
      </c>
      <c r="AF68" s="22" t="s">
        <v>15</v>
      </c>
      <c r="AG68" s="22" t="s">
        <v>15</v>
      </c>
      <c r="AH68" s="22" t="s">
        <v>15</v>
      </c>
      <c r="AI68" s="22" t="s">
        <v>15</v>
      </c>
      <c r="AK68" s="35">
        <v>0.4</v>
      </c>
      <c r="AL68" s="35">
        <v>0.44</v>
      </c>
      <c r="AM68" s="35">
        <v>0.13038404810405299</v>
      </c>
      <c r="AN68" s="35">
        <v>8.06225774829855E-2</v>
      </c>
      <c r="AO68" s="36">
        <v>5</v>
      </c>
      <c r="AP68" s="36">
        <v>5</v>
      </c>
      <c r="AQ68" s="61">
        <v>9.5299999999999996E-2</v>
      </c>
      <c r="AR68" s="61">
        <v>2.8000000000000001E-2</v>
      </c>
    </row>
    <row r="69" spans="1:44" s="1" customFormat="1">
      <c r="A69" s="2" t="s">
        <v>312</v>
      </c>
      <c r="B69" s="21">
        <v>67</v>
      </c>
      <c r="C69" s="2" t="s">
        <v>1039</v>
      </c>
      <c r="D69" s="2">
        <v>350</v>
      </c>
      <c r="E69" s="2">
        <v>750</v>
      </c>
      <c r="F69" s="2">
        <v>400</v>
      </c>
      <c r="G69" s="20">
        <v>4</v>
      </c>
      <c r="H69" s="2" t="s">
        <v>15</v>
      </c>
      <c r="I69" s="2" t="s">
        <v>15</v>
      </c>
      <c r="J69" s="2" t="s">
        <v>277</v>
      </c>
      <c r="K69" s="2" t="s">
        <v>32</v>
      </c>
      <c r="L69" s="1" t="s">
        <v>15</v>
      </c>
      <c r="M69" s="1" t="s">
        <v>16</v>
      </c>
      <c r="N69" s="5" t="s">
        <v>34</v>
      </c>
      <c r="O69" s="2" t="s">
        <v>315</v>
      </c>
      <c r="P69" s="1" t="s">
        <v>16</v>
      </c>
      <c r="Q69" s="1" t="s">
        <v>36</v>
      </c>
      <c r="R69" s="1" t="s">
        <v>313</v>
      </c>
      <c r="S69" s="23">
        <v>1.17</v>
      </c>
      <c r="T69" s="23">
        <v>1.2000000000000002</v>
      </c>
      <c r="U69" s="23">
        <v>0.13416407864998739</v>
      </c>
      <c r="V69" s="23">
        <v>8.6602540378443865E-2</v>
      </c>
      <c r="W69" s="16">
        <v>5</v>
      </c>
      <c r="X69" s="16">
        <v>5</v>
      </c>
      <c r="Y69" s="58">
        <v>2.53E-2</v>
      </c>
      <c r="Z69" s="58">
        <v>3.7000000000000002E-3</v>
      </c>
      <c r="AB69" s="22" t="s">
        <v>15</v>
      </c>
      <c r="AC69" s="22" t="s">
        <v>15</v>
      </c>
      <c r="AD69" s="22" t="s">
        <v>15</v>
      </c>
      <c r="AE69" s="22" t="s">
        <v>15</v>
      </c>
      <c r="AF69" s="22" t="s">
        <v>15</v>
      </c>
      <c r="AG69" s="22" t="s">
        <v>15</v>
      </c>
      <c r="AH69" s="22" t="s">
        <v>15</v>
      </c>
      <c r="AI69" s="22" t="s">
        <v>15</v>
      </c>
      <c r="AK69" s="35">
        <v>1.17</v>
      </c>
      <c r="AL69" s="35">
        <v>1.2000000000000002</v>
      </c>
      <c r="AM69" s="35">
        <v>0.13416407864998739</v>
      </c>
      <c r="AN69" s="35">
        <v>8.6602540378443865E-2</v>
      </c>
      <c r="AO69" s="36">
        <v>5</v>
      </c>
      <c r="AP69" s="36">
        <v>5</v>
      </c>
      <c r="AQ69" s="61">
        <v>2.53E-2</v>
      </c>
      <c r="AR69" s="61">
        <v>3.7000000000000002E-3</v>
      </c>
    </row>
    <row r="70" spans="1:44" s="1" customFormat="1" ht="18">
      <c r="A70" s="1" t="s">
        <v>316</v>
      </c>
      <c r="B70" s="21">
        <v>68</v>
      </c>
      <c r="C70" s="2" t="s">
        <v>251</v>
      </c>
      <c r="D70" s="1" t="s">
        <v>15</v>
      </c>
      <c r="E70" s="1">
        <v>600</v>
      </c>
      <c r="F70" s="1" t="s">
        <v>15</v>
      </c>
      <c r="G70" s="20">
        <v>4.0833333333333339</v>
      </c>
      <c r="H70" s="2" t="s">
        <v>317</v>
      </c>
      <c r="I70" s="2" t="s">
        <v>318</v>
      </c>
      <c r="J70" s="1" t="s">
        <v>38</v>
      </c>
      <c r="K70" s="1" t="s">
        <v>56</v>
      </c>
      <c r="L70" s="2" t="s">
        <v>319</v>
      </c>
      <c r="M70" s="1" t="s">
        <v>16</v>
      </c>
      <c r="N70" s="1" t="s">
        <v>118</v>
      </c>
      <c r="O70" s="1" t="s">
        <v>15</v>
      </c>
      <c r="P70" s="1" t="s">
        <v>16</v>
      </c>
      <c r="Q70" s="1" t="s">
        <v>17</v>
      </c>
      <c r="R70" s="1" t="s">
        <v>15</v>
      </c>
      <c r="S70" s="23">
        <v>0.12981333333333334</v>
      </c>
      <c r="T70" s="23">
        <v>0.16074666666666668</v>
      </c>
      <c r="U70" s="23">
        <v>1.3818860554672316E-2</v>
      </c>
      <c r="V70" s="23">
        <v>3.205437557022877E-2</v>
      </c>
      <c r="W70" s="16">
        <v>5</v>
      </c>
      <c r="X70" s="16">
        <v>5</v>
      </c>
      <c r="Y70" s="58">
        <v>0.2135</v>
      </c>
      <c r="Z70" s="58">
        <v>1.0200000000000001E-2</v>
      </c>
      <c r="AB70" s="22">
        <v>0.10432000000000001</v>
      </c>
      <c r="AC70" s="22">
        <v>9.6426666666666661E-2</v>
      </c>
      <c r="AD70" s="22">
        <v>1.5743123131257215E-2</v>
      </c>
      <c r="AE70" s="22">
        <v>1.8033713284146859E-2</v>
      </c>
      <c r="AF70" s="12">
        <v>5</v>
      </c>
      <c r="AG70" s="12">
        <v>5</v>
      </c>
      <c r="AH70" s="60">
        <v>-7.8799999999999995E-2</v>
      </c>
      <c r="AI70" s="60">
        <v>1.15E-2</v>
      </c>
      <c r="AK70" s="35">
        <v>0.15530666666666668</v>
      </c>
      <c r="AL70" s="35">
        <v>0.22506666666666669</v>
      </c>
      <c r="AM70" s="35">
        <v>2.3063198197802299E-2</v>
      </c>
      <c r="AN70" s="35">
        <v>6.221206266264398E-2</v>
      </c>
      <c r="AO70" s="36">
        <v>5</v>
      </c>
      <c r="AP70" s="36">
        <v>5</v>
      </c>
      <c r="AQ70" s="61">
        <v>0.37119999999999997</v>
      </c>
      <c r="AR70" s="61">
        <v>1.9699999999999999E-2</v>
      </c>
    </row>
    <row r="71" spans="1:44" s="1" customFormat="1" ht="18">
      <c r="A71" s="1" t="s">
        <v>316</v>
      </c>
      <c r="B71" s="21">
        <v>69</v>
      </c>
      <c r="C71" s="2" t="s">
        <v>251</v>
      </c>
      <c r="D71" s="1" t="s">
        <v>15</v>
      </c>
      <c r="E71" s="1">
        <v>600</v>
      </c>
      <c r="F71" s="1" t="s">
        <v>15</v>
      </c>
      <c r="G71" s="20">
        <v>4.0833333333333339</v>
      </c>
      <c r="H71" s="2" t="s">
        <v>317</v>
      </c>
      <c r="I71" s="2" t="s">
        <v>318</v>
      </c>
      <c r="J71" s="1" t="s">
        <v>38</v>
      </c>
      <c r="K71" s="1" t="s">
        <v>56</v>
      </c>
      <c r="L71" s="2" t="s">
        <v>319</v>
      </c>
      <c r="M71" s="1" t="s">
        <v>25</v>
      </c>
      <c r="N71" s="1" t="s">
        <v>118</v>
      </c>
      <c r="O71" s="1" t="s">
        <v>15</v>
      </c>
      <c r="P71" s="1" t="s">
        <v>16</v>
      </c>
      <c r="Q71" s="1" t="s">
        <v>17</v>
      </c>
      <c r="R71" s="1" t="s">
        <v>15</v>
      </c>
      <c r="S71" s="23">
        <v>0.12128000000000001</v>
      </c>
      <c r="T71" s="23">
        <v>0.16288</v>
      </c>
      <c r="U71" s="23">
        <v>1.3758236452931916E-2</v>
      </c>
      <c r="V71" s="23">
        <v>2.2117820971676833E-2</v>
      </c>
      <c r="W71" s="16">
        <v>5</v>
      </c>
      <c r="X71" s="16">
        <v>5</v>
      </c>
      <c r="Y71" s="58">
        <v>0.2949</v>
      </c>
      <c r="Z71" s="58">
        <v>6.3E-3</v>
      </c>
      <c r="AB71" s="22">
        <v>0.11456</v>
      </c>
      <c r="AC71" s="22">
        <v>0.11669333333333334</v>
      </c>
      <c r="AD71" s="22">
        <v>2.023389162693056E-2</v>
      </c>
      <c r="AE71" s="22">
        <v>2.1959693717084221E-2</v>
      </c>
      <c r="AF71" s="12">
        <v>5</v>
      </c>
      <c r="AG71" s="12">
        <v>5</v>
      </c>
      <c r="AH71" s="60">
        <v>1.8200000000000001E-2</v>
      </c>
      <c r="AI71" s="60">
        <v>1.3299999999999999E-2</v>
      </c>
      <c r="AK71" s="35">
        <v>0.12800000000000003</v>
      </c>
      <c r="AL71" s="35">
        <v>0.20906666666666668</v>
      </c>
      <c r="AM71" s="35">
        <v>1.9066200460500775E-2</v>
      </c>
      <c r="AN71" s="35">
        <v>3.8927244577164337E-2</v>
      </c>
      <c r="AO71" s="36">
        <v>5</v>
      </c>
      <c r="AP71" s="36">
        <v>5</v>
      </c>
      <c r="AQ71" s="61">
        <v>0.49080000000000001</v>
      </c>
      <c r="AR71" s="61">
        <v>1.14E-2</v>
      </c>
    </row>
    <row r="72" spans="1:44" s="1" customFormat="1" ht="18">
      <c r="A72" s="1" t="s">
        <v>316</v>
      </c>
      <c r="B72" s="21">
        <v>70</v>
      </c>
      <c r="C72" s="2" t="s">
        <v>264</v>
      </c>
      <c r="D72" s="1" t="s">
        <v>15</v>
      </c>
      <c r="E72" s="1">
        <v>600</v>
      </c>
      <c r="F72" s="1" t="s">
        <v>15</v>
      </c>
      <c r="G72" s="20">
        <v>4.0833333333333339</v>
      </c>
      <c r="H72" s="2" t="s">
        <v>317</v>
      </c>
      <c r="I72" s="2" t="s">
        <v>318</v>
      </c>
      <c r="J72" s="1" t="s">
        <v>38</v>
      </c>
      <c r="K72" s="1" t="s">
        <v>56</v>
      </c>
      <c r="L72" s="2" t="s">
        <v>319</v>
      </c>
      <c r="M72" s="1" t="s">
        <v>16</v>
      </c>
      <c r="N72" s="1" t="s">
        <v>24</v>
      </c>
      <c r="O72" s="1" t="s">
        <v>15</v>
      </c>
      <c r="P72" s="1" t="s">
        <v>16</v>
      </c>
      <c r="Q72" s="1" t="s">
        <v>17</v>
      </c>
      <c r="R72" s="1" t="s">
        <v>15</v>
      </c>
      <c r="S72" s="23">
        <v>0.12580474934036939</v>
      </c>
      <c r="T72" s="23">
        <v>9.4248021108179411E-2</v>
      </c>
      <c r="U72" s="23">
        <v>1.745190049322027E-2</v>
      </c>
      <c r="V72" s="23">
        <v>1.1112265825971069E-2</v>
      </c>
      <c r="W72" s="16">
        <v>5</v>
      </c>
      <c r="X72" s="16">
        <v>5</v>
      </c>
      <c r="Y72" s="58">
        <v>-0.2893</v>
      </c>
      <c r="Z72" s="58">
        <v>6.6E-3</v>
      </c>
      <c r="AB72" s="22">
        <v>0.1441688654353562</v>
      </c>
      <c r="AC72" s="22">
        <v>0.10828496042216358</v>
      </c>
      <c r="AD72" s="22">
        <v>1.9080245265237199E-2</v>
      </c>
      <c r="AE72" s="22">
        <v>1.5336754424441384E-2</v>
      </c>
      <c r="AF72" s="12">
        <v>5</v>
      </c>
      <c r="AG72" s="12">
        <v>5</v>
      </c>
      <c r="AH72" s="60">
        <v>-0.2863</v>
      </c>
      <c r="AI72" s="60">
        <v>7.4999999999999997E-3</v>
      </c>
      <c r="AK72" s="35">
        <v>0.1074406332453826</v>
      </c>
      <c r="AL72" s="35">
        <v>8.0211081794195255E-2</v>
      </c>
      <c r="AM72" s="35">
        <v>2.9658056238087253E-2</v>
      </c>
      <c r="AN72" s="35">
        <v>1.6401340652158369E-2</v>
      </c>
      <c r="AO72" s="36">
        <v>5</v>
      </c>
      <c r="AP72" s="36">
        <v>5</v>
      </c>
      <c r="AQ72" s="61">
        <v>-0.29199999999999998</v>
      </c>
      <c r="AR72" s="61">
        <v>2.3699999999999999E-2</v>
      </c>
    </row>
    <row r="73" spans="1:44" s="1" customFormat="1" ht="18">
      <c r="A73" s="1" t="s">
        <v>316</v>
      </c>
      <c r="B73" s="21">
        <v>71</v>
      </c>
      <c r="C73" s="2" t="s">
        <v>264</v>
      </c>
      <c r="D73" s="1" t="s">
        <v>15</v>
      </c>
      <c r="E73" s="1">
        <v>600</v>
      </c>
      <c r="F73" s="1" t="s">
        <v>15</v>
      </c>
      <c r="G73" s="20">
        <v>4.0833333333333339</v>
      </c>
      <c r="H73" s="2" t="s">
        <v>317</v>
      </c>
      <c r="I73" s="2" t="s">
        <v>318</v>
      </c>
      <c r="J73" s="1" t="s">
        <v>38</v>
      </c>
      <c r="K73" s="1" t="s">
        <v>56</v>
      </c>
      <c r="L73" s="2" t="s">
        <v>319</v>
      </c>
      <c r="M73" s="1" t="s">
        <v>25</v>
      </c>
      <c r="N73" s="1" t="s">
        <v>24</v>
      </c>
      <c r="O73" s="1" t="s">
        <v>15</v>
      </c>
      <c r="P73" s="1" t="s">
        <v>16</v>
      </c>
      <c r="Q73" s="1" t="s">
        <v>17</v>
      </c>
      <c r="R73" s="1" t="s">
        <v>15</v>
      </c>
      <c r="S73" s="23">
        <v>0.13023746701846967</v>
      </c>
      <c r="T73" s="23">
        <v>9.0026385224274405E-2</v>
      </c>
      <c r="U73" s="23">
        <v>1.5833288313999341E-2</v>
      </c>
      <c r="V73" s="23">
        <v>9.9874829471114628E-3</v>
      </c>
      <c r="W73" s="16">
        <v>5</v>
      </c>
      <c r="X73" s="16">
        <v>5</v>
      </c>
      <c r="Y73" s="58">
        <v>-0.36930000000000002</v>
      </c>
      <c r="Z73" s="58">
        <v>5.4000000000000003E-3</v>
      </c>
      <c r="AB73" s="22">
        <v>0.15978891820580474</v>
      </c>
      <c r="AC73" s="22">
        <v>0.10955145118733509</v>
      </c>
      <c r="AD73" s="22">
        <v>3.0157745777793246E-2</v>
      </c>
      <c r="AE73" s="22">
        <v>1.5737040806575231E-2</v>
      </c>
      <c r="AF73" s="12">
        <v>5</v>
      </c>
      <c r="AG73" s="12">
        <v>5</v>
      </c>
      <c r="AH73" s="60">
        <v>-0.37709999999999999</v>
      </c>
      <c r="AI73" s="60">
        <v>1.12E-2</v>
      </c>
      <c r="AK73" s="35">
        <v>0.10068601583113457</v>
      </c>
      <c r="AL73" s="35">
        <v>7.0501319261213724E-2</v>
      </c>
      <c r="AM73" s="35">
        <v>1.0685201441328014E-2</v>
      </c>
      <c r="AN73" s="35">
        <v>1.2635556725465593E-2</v>
      </c>
      <c r="AO73" s="36">
        <v>5</v>
      </c>
      <c r="AP73" s="36">
        <v>5</v>
      </c>
      <c r="AQ73" s="61">
        <v>-0.35649999999999998</v>
      </c>
      <c r="AR73" s="61">
        <v>8.6E-3</v>
      </c>
    </row>
    <row r="74" spans="1:44" s="1" customFormat="1" ht="18">
      <c r="A74" s="1" t="s">
        <v>316</v>
      </c>
      <c r="B74" s="21">
        <v>72</v>
      </c>
      <c r="C74" s="2" t="s">
        <v>1039</v>
      </c>
      <c r="D74" s="1" t="s">
        <v>15</v>
      </c>
      <c r="E74" s="1">
        <v>600</v>
      </c>
      <c r="F74" s="1" t="s">
        <v>15</v>
      </c>
      <c r="G74" s="20">
        <v>4.0833333333333339</v>
      </c>
      <c r="H74" s="2" t="s">
        <v>317</v>
      </c>
      <c r="I74" s="2" t="s">
        <v>318</v>
      </c>
      <c r="J74" s="1" t="s">
        <v>38</v>
      </c>
      <c r="K74" s="1" t="s">
        <v>56</v>
      </c>
      <c r="L74" s="2" t="s">
        <v>319</v>
      </c>
      <c r="M74" s="1" t="s">
        <v>16</v>
      </c>
      <c r="N74" s="1" t="s">
        <v>320</v>
      </c>
      <c r="O74" s="1" t="s">
        <v>15</v>
      </c>
      <c r="P74" s="1" t="s">
        <v>16</v>
      </c>
      <c r="Q74" s="1" t="s">
        <v>17</v>
      </c>
      <c r="R74" s="1" t="s">
        <v>15</v>
      </c>
      <c r="S74" s="23">
        <v>0.25561808267370278</v>
      </c>
      <c r="T74" s="23">
        <v>0.25499468777484607</v>
      </c>
      <c r="U74" s="23">
        <v>2.226049725084191E-2</v>
      </c>
      <c r="V74" s="23">
        <v>3.3925881639013063E-2</v>
      </c>
      <c r="W74" s="16">
        <v>5</v>
      </c>
      <c r="X74" s="16">
        <v>5</v>
      </c>
      <c r="Y74" s="58">
        <v>-2.3999999999999998E-3</v>
      </c>
      <c r="Z74" s="58">
        <v>5.1000000000000004E-3</v>
      </c>
      <c r="AB74" s="22">
        <v>0.24848886543535623</v>
      </c>
      <c r="AC74" s="22">
        <v>0.20471162708883023</v>
      </c>
      <c r="AD74" s="22">
        <v>2.4736646605947467E-2</v>
      </c>
      <c r="AE74" s="22">
        <v>2.3673420772892906E-2</v>
      </c>
      <c r="AF74" s="12">
        <v>5</v>
      </c>
      <c r="AG74" s="12">
        <v>5</v>
      </c>
      <c r="AH74" s="60">
        <v>-0.19389999999999999</v>
      </c>
      <c r="AI74" s="60">
        <v>4.7000000000000002E-3</v>
      </c>
      <c r="AK74" s="35">
        <v>0.26274729991204931</v>
      </c>
      <c r="AL74" s="35">
        <v>0.30527774846086198</v>
      </c>
      <c r="AM74" s="35">
        <v>3.7570086650587559E-2</v>
      </c>
      <c r="AN74" s="35">
        <v>6.4337739437509645E-2</v>
      </c>
      <c r="AO74" s="36">
        <v>5</v>
      </c>
      <c r="AP74" s="36">
        <v>5</v>
      </c>
      <c r="AQ74" s="61">
        <v>0.15029999999999999</v>
      </c>
      <c r="AR74" s="61">
        <v>1.2999999999999999E-2</v>
      </c>
    </row>
    <row r="75" spans="1:44" s="1" customFormat="1" ht="18">
      <c r="A75" s="1" t="s">
        <v>316</v>
      </c>
      <c r="B75" s="21">
        <v>73</v>
      </c>
      <c r="C75" s="2" t="s">
        <v>1039</v>
      </c>
      <c r="D75" s="1" t="s">
        <v>15</v>
      </c>
      <c r="E75" s="1">
        <v>600</v>
      </c>
      <c r="F75" s="1" t="s">
        <v>15</v>
      </c>
      <c r="G75" s="20">
        <v>4.0833333333333339</v>
      </c>
      <c r="H75" s="2" t="s">
        <v>317</v>
      </c>
      <c r="I75" s="2" t="s">
        <v>318</v>
      </c>
      <c r="J75" s="1" t="s">
        <v>38</v>
      </c>
      <c r="K75" s="1" t="s">
        <v>56</v>
      </c>
      <c r="L75" s="2" t="s">
        <v>319</v>
      </c>
      <c r="M75" s="1" t="s">
        <v>25</v>
      </c>
      <c r="N75" s="1" t="s">
        <v>320</v>
      </c>
      <c r="O75" s="1" t="s">
        <v>15</v>
      </c>
      <c r="P75" s="1" t="s">
        <v>16</v>
      </c>
      <c r="Q75" s="1" t="s">
        <v>17</v>
      </c>
      <c r="R75" s="1" t="s">
        <v>15</v>
      </c>
      <c r="S75" s="23">
        <v>0.25151746701846966</v>
      </c>
      <c r="T75" s="23">
        <v>0.25290638522427444</v>
      </c>
      <c r="U75" s="23">
        <v>2.0975750025422516E-2</v>
      </c>
      <c r="V75" s="23">
        <v>2.4268247158663721E-2</v>
      </c>
      <c r="W75" s="16">
        <v>5</v>
      </c>
      <c r="X75" s="16">
        <v>5</v>
      </c>
      <c r="Y75" s="58">
        <v>5.5999999999999999E-3</v>
      </c>
      <c r="Z75" s="58">
        <v>3.2000000000000002E-3</v>
      </c>
      <c r="AB75" s="22">
        <v>0.2743489182058047</v>
      </c>
      <c r="AC75" s="22">
        <v>0.22624478452066846</v>
      </c>
      <c r="AD75" s="22">
        <v>3.6316662852861031E-2</v>
      </c>
      <c r="AE75" s="22">
        <v>2.7016339528070085E-2</v>
      </c>
      <c r="AF75" s="12">
        <v>5</v>
      </c>
      <c r="AG75" s="12">
        <v>5</v>
      </c>
      <c r="AH75" s="60">
        <v>-0.1928</v>
      </c>
      <c r="AI75" s="60">
        <v>6.4000000000000003E-3</v>
      </c>
      <c r="AK75" s="35">
        <v>0.22868601583113457</v>
      </c>
      <c r="AL75" s="35">
        <v>0.2795679859278804</v>
      </c>
      <c r="AM75" s="35">
        <v>2.1856201175907912E-2</v>
      </c>
      <c r="AN75" s="35">
        <v>4.092661315248098E-2</v>
      </c>
      <c r="AO75" s="36">
        <v>5</v>
      </c>
      <c r="AP75" s="36">
        <v>5</v>
      </c>
      <c r="AQ75" s="61">
        <v>0.2009</v>
      </c>
      <c r="AR75" s="61">
        <v>6.1000000000000004E-3</v>
      </c>
    </row>
    <row r="76" spans="1:44" s="1" customFormat="1" ht="18">
      <c r="A76" s="2" t="s">
        <v>71</v>
      </c>
      <c r="B76" s="21">
        <v>74</v>
      </c>
      <c r="C76" s="1" t="s">
        <v>251</v>
      </c>
      <c r="D76" s="1">
        <v>374.5</v>
      </c>
      <c r="E76" s="1">
        <v>683.5</v>
      </c>
      <c r="F76" s="1">
        <v>309</v>
      </c>
      <c r="G76" s="20">
        <v>0.30684931506849317</v>
      </c>
      <c r="H76" s="1" t="s">
        <v>15</v>
      </c>
      <c r="I76" s="1" t="s">
        <v>15</v>
      </c>
      <c r="J76" s="2" t="s">
        <v>73</v>
      </c>
      <c r="K76" s="2" t="s">
        <v>22</v>
      </c>
      <c r="L76" s="5" t="s">
        <v>969</v>
      </c>
      <c r="M76" s="1" t="s">
        <v>74</v>
      </c>
      <c r="N76" s="2" t="s">
        <v>970</v>
      </c>
      <c r="O76" s="1" t="s">
        <v>15</v>
      </c>
      <c r="P76" s="1" t="s">
        <v>42</v>
      </c>
      <c r="Q76" s="1" t="s">
        <v>47</v>
      </c>
      <c r="R76" s="1" t="s">
        <v>72</v>
      </c>
      <c r="S76" s="23">
        <v>30.744911804613299</v>
      </c>
      <c r="T76" s="23">
        <v>31.953263983114727</v>
      </c>
      <c r="U76" s="23">
        <v>2.2959818608959797</v>
      </c>
      <c r="V76" s="23">
        <v>1.9934872533373984</v>
      </c>
      <c r="W76" s="16">
        <v>3</v>
      </c>
      <c r="X76" s="16">
        <v>3</v>
      </c>
      <c r="Y76" s="58">
        <v>3.8600000000000002E-2</v>
      </c>
      <c r="Z76" s="58">
        <v>3.2000000000000002E-3</v>
      </c>
      <c r="AB76" s="22">
        <v>30.744911804613299</v>
      </c>
      <c r="AC76" s="22">
        <v>31.953263983114727</v>
      </c>
      <c r="AD76" s="22">
        <v>2.2959818608959797</v>
      </c>
      <c r="AE76" s="22">
        <v>1.9934872533373984</v>
      </c>
      <c r="AF76" s="12">
        <v>3</v>
      </c>
      <c r="AG76" s="12">
        <v>3</v>
      </c>
      <c r="AH76" s="60">
        <v>3.8600000000000002E-2</v>
      </c>
      <c r="AI76" s="60">
        <v>3.2000000000000002E-3</v>
      </c>
      <c r="AK76" s="35" t="s">
        <v>15</v>
      </c>
      <c r="AL76" s="35" t="s">
        <v>15</v>
      </c>
      <c r="AM76" s="35" t="s">
        <v>15</v>
      </c>
      <c r="AN76" s="35" t="s">
        <v>15</v>
      </c>
      <c r="AO76" s="35" t="s">
        <v>15</v>
      </c>
      <c r="AP76" s="35" t="s">
        <v>15</v>
      </c>
      <c r="AQ76" s="35" t="s">
        <v>15</v>
      </c>
      <c r="AR76" s="35" t="s">
        <v>15</v>
      </c>
    </row>
    <row r="77" spans="1:44" s="1" customFormat="1">
      <c r="A77" s="1" t="s">
        <v>84</v>
      </c>
      <c r="B77" s="21">
        <v>75</v>
      </c>
      <c r="C77" s="1" t="s">
        <v>1039</v>
      </c>
      <c r="D77" s="1" t="s">
        <v>15</v>
      </c>
      <c r="E77" s="1">
        <v>600</v>
      </c>
      <c r="F77" s="1" t="s">
        <v>15</v>
      </c>
      <c r="G77" s="20">
        <v>0.16666666666666666</v>
      </c>
      <c r="H77" s="1" t="s">
        <v>15</v>
      </c>
      <c r="I77" s="1" t="s">
        <v>15</v>
      </c>
      <c r="J77" s="1" t="s">
        <v>85</v>
      </c>
      <c r="K77" s="1" t="s">
        <v>22</v>
      </c>
      <c r="L77" s="2" t="s">
        <v>451</v>
      </c>
      <c r="M77" s="1" t="s">
        <v>87</v>
      </c>
      <c r="N77" s="2" t="s">
        <v>321</v>
      </c>
      <c r="O77" s="1" t="s">
        <v>322</v>
      </c>
      <c r="P77" s="1" t="s">
        <v>16</v>
      </c>
      <c r="Q77" s="1" t="s">
        <v>47</v>
      </c>
      <c r="R77" s="1" t="s">
        <v>72</v>
      </c>
      <c r="S77" s="23">
        <v>1.4197530864197532</v>
      </c>
      <c r="T77" s="23">
        <v>1.4197530864197532</v>
      </c>
      <c r="U77" s="23">
        <v>6.1728395061728392E-2</v>
      </c>
      <c r="V77" s="23">
        <v>0.18518518518518517</v>
      </c>
      <c r="W77" s="16">
        <v>3</v>
      </c>
      <c r="X77" s="16">
        <v>3</v>
      </c>
      <c r="Y77" s="58">
        <v>0</v>
      </c>
      <c r="Z77" s="58">
        <v>6.3E-3</v>
      </c>
      <c r="AB77" s="22">
        <v>1.4197530864197532</v>
      </c>
      <c r="AC77" s="22">
        <v>1.4197530864197532</v>
      </c>
      <c r="AD77" s="22">
        <v>6.1728395061728392E-2</v>
      </c>
      <c r="AE77" s="22">
        <v>0.18518518518518517</v>
      </c>
      <c r="AF77" s="12">
        <v>3</v>
      </c>
      <c r="AG77" s="12">
        <v>3</v>
      </c>
      <c r="AH77" s="60">
        <v>0</v>
      </c>
      <c r="AI77" s="60">
        <v>6.3E-3</v>
      </c>
      <c r="AK77" s="35" t="s">
        <v>15</v>
      </c>
      <c r="AL77" s="35" t="s">
        <v>15</v>
      </c>
      <c r="AM77" s="35" t="s">
        <v>15</v>
      </c>
      <c r="AN77" s="35" t="s">
        <v>15</v>
      </c>
      <c r="AO77" s="35" t="s">
        <v>15</v>
      </c>
      <c r="AP77" s="35" t="s">
        <v>15</v>
      </c>
      <c r="AQ77" s="35" t="s">
        <v>15</v>
      </c>
      <c r="AR77" s="35" t="s">
        <v>15</v>
      </c>
    </row>
    <row r="78" spans="1:44" s="1" customFormat="1">
      <c r="A78" s="1" t="s">
        <v>84</v>
      </c>
      <c r="B78" s="21">
        <v>76</v>
      </c>
      <c r="C78" s="1" t="s">
        <v>1039</v>
      </c>
      <c r="D78" s="1" t="s">
        <v>15</v>
      </c>
      <c r="E78" s="1">
        <v>600</v>
      </c>
      <c r="F78" s="1" t="s">
        <v>15</v>
      </c>
      <c r="G78" s="20">
        <v>0.16666666666666666</v>
      </c>
      <c r="H78" s="1" t="s">
        <v>15</v>
      </c>
      <c r="I78" s="1" t="s">
        <v>15</v>
      </c>
      <c r="J78" s="1" t="s">
        <v>85</v>
      </c>
      <c r="K78" s="1" t="s">
        <v>22</v>
      </c>
      <c r="L78" s="2" t="s">
        <v>451</v>
      </c>
      <c r="M78" s="1" t="s">
        <v>89</v>
      </c>
      <c r="N78" s="2" t="s">
        <v>321</v>
      </c>
      <c r="O78" s="1" t="s">
        <v>322</v>
      </c>
      <c r="P78" s="1" t="s">
        <v>16</v>
      </c>
      <c r="Q78" s="1" t="s">
        <v>47</v>
      </c>
      <c r="R78" s="1" t="s">
        <v>72</v>
      </c>
      <c r="S78" s="23">
        <v>1.6463414634146341</v>
      </c>
      <c r="T78" s="23">
        <v>1.8292682926829269</v>
      </c>
      <c r="U78" s="23">
        <v>0.18292682926829268</v>
      </c>
      <c r="V78" s="23">
        <v>0.12195121951219512</v>
      </c>
      <c r="W78" s="16">
        <v>3</v>
      </c>
      <c r="X78" s="16">
        <v>3</v>
      </c>
      <c r="Y78" s="58">
        <v>0.10539999999999999</v>
      </c>
      <c r="Z78" s="58">
        <v>5.5999999999999999E-3</v>
      </c>
      <c r="AB78" s="22">
        <v>1.6463414634146341</v>
      </c>
      <c r="AC78" s="22">
        <v>1.8292682926829269</v>
      </c>
      <c r="AD78" s="22">
        <v>0.18292682926829268</v>
      </c>
      <c r="AE78" s="22">
        <v>0.12195121951219512</v>
      </c>
      <c r="AF78" s="12">
        <v>3</v>
      </c>
      <c r="AG78" s="12">
        <v>3</v>
      </c>
      <c r="AH78" s="60">
        <v>0.10539999999999999</v>
      </c>
      <c r="AI78" s="60">
        <v>5.5999999999999999E-3</v>
      </c>
      <c r="AK78" s="35" t="s">
        <v>15</v>
      </c>
      <c r="AL78" s="35" t="s">
        <v>15</v>
      </c>
      <c r="AM78" s="35" t="s">
        <v>15</v>
      </c>
      <c r="AN78" s="35" t="s">
        <v>15</v>
      </c>
      <c r="AO78" s="35" t="s">
        <v>15</v>
      </c>
      <c r="AP78" s="35" t="s">
        <v>15</v>
      </c>
      <c r="AQ78" s="35" t="s">
        <v>15</v>
      </c>
      <c r="AR78" s="35" t="s">
        <v>15</v>
      </c>
    </row>
    <row r="79" spans="1:44" s="1" customFormat="1">
      <c r="A79" s="1" t="s">
        <v>84</v>
      </c>
      <c r="B79" s="21">
        <v>77</v>
      </c>
      <c r="C79" s="1" t="s">
        <v>1039</v>
      </c>
      <c r="D79" s="1" t="s">
        <v>15</v>
      </c>
      <c r="E79" s="1">
        <v>600</v>
      </c>
      <c r="F79" s="1" t="s">
        <v>15</v>
      </c>
      <c r="G79" s="20">
        <v>0.16666666666666666</v>
      </c>
      <c r="H79" s="1" t="s">
        <v>15</v>
      </c>
      <c r="I79" s="1" t="s">
        <v>15</v>
      </c>
      <c r="J79" s="1" t="s">
        <v>85</v>
      </c>
      <c r="K79" s="1" t="s">
        <v>22</v>
      </c>
      <c r="L79" s="2" t="s">
        <v>451</v>
      </c>
      <c r="M79" s="1" t="s">
        <v>90</v>
      </c>
      <c r="N79" s="2" t="s">
        <v>321</v>
      </c>
      <c r="O79" s="1" t="s">
        <v>322</v>
      </c>
      <c r="P79" s="1" t="s">
        <v>16</v>
      </c>
      <c r="Q79" s="1" t="s">
        <v>47</v>
      </c>
      <c r="R79" s="1" t="s">
        <v>72</v>
      </c>
      <c r="S79" s="23">
        <v>1.9024390243902438</v>
      </c>
      <c r="T79" s="23">
        <v>1.975609756097561</v>
      </c>
      <c r="U79" s="23">
        <v>7.3170731707317069E-2</v>
      </c>
      <c r="V79" s="23">
        <v>7.3170731707317069E-2</v>
      </c>
      <c r="W79" s="16">
        <v>3</v>
      </c>
      <c r="X79" s="16">
        <v>3</v>
      </c>
      <c r="Y79" s="58">
        <v>3.78E-2</v>
      </c>
      <c r="Z79" s="58">
        <v>1E-3</v>
      </c>
      <c r="AB79" s="22">
        <v>1.9024390243902438</v>
      </c>
      <c r="AC79" s="22">
        <v>1.975609756097561</v>
      </c>
      <c r="AD79" s="22">
        <v>7.3170731707317069E-2</v>
      </c>
      <c r="AE79" s="22">
        <v>7.3170731707317069E-2</v>
      </c>
      <c r="AF79" s="12">
        <v>3</v>
      </c>
      <c r="AG79" s="12">
        <v>3</v>
      </c>
      <c r="AH79" s="60">
        <v>3.78E-2</v>
      </c>
      <c r="AI79" s="60">
        <v>1E-3</v>
      </c>
      <c r="AK79" s="35" t="s">
        <v>15</v>
      </c>
      <c r="AL79" s="35" t="s">
        <v>15</v>
      </c>
      <c r="AM79" s="35" t="s">
        <v>15</v>
      </c>
      <c r="AN79" s="35" t="s">
        <v>15</v>
      </c>
      <c r="AO79" s="35" t="s">
        <v>15</v>
      </c>
      <c r="AP79" s="35" t="s">
        <v>15</v>
      </c>
      <c r="AQ79" s="35" t="s">
        <v>15</v>
      </c>
      <c r="AR79" s="35" t="s">
        <v>15</v>
      </c>
    </row>
    <row r="80" spans="1:44" s="1" customFormat="1">
      <c r="A80" s="1" t="s">
        <v>84</v>
      </c>
      <c r="B80" s="21">
        <v>78</v>
      </c>
      <c r="C80" s="1" t="s">
        <v>1039</v>
      </c>
      <c r="D80" s="1" t="s">
        <v>15</v>
      </c>
      <c r="E80" s="1">
        <v>600</v>
      </c>
      <c r="F80" s="1" t="s">
        <v>15</v>
      </c>
      <c r="G80" s="20">
        <v>0.16666666666666666</v>
      </c>
      <c r="H80" s="1" t="s">
        <v>15</v>
      </c>
      <c r="I80" s="1" t="s">
        <v>15</v>
      </c>
      <c r="J80" s="1" t="s">
        <v>85</v>
      </c>
      <c r="K80" s="1" t="s">
        <v>22</v>
      </c>
      <c r="L80" s="2" t="s">
        <v>451</v>
      </c>
      <c r="M80" s="1" t="s">
        <v>91</v>
      </c>
      <c r="N80" s="2" t="s">
        <v>321</v>
      </c>
      <c r="O80" s="1" t="s">
        <v>322</v>
      </c>
      <c r="P80" s="1" t="s">
        <v>16</v>
      </c>
      <c r="Q80" s="1" t="s">
        <v>47</v>
      </c>
      <c r="R80" s="1" t="s">
        <v>72</v>
      </c>
      <c r="S80" s="23">
        <v>0.52500000000000002</v>
      </c>
      <c r="T80" s="23">
        <v>0.5625</v>
      </c>
      <c r="U80" s="23">
        <v>7.4999999999999997E-2</v>
      </c>
      <c r="V80" s="23">
        <v>0.1125</v>
      </c>
      <c r="W80" s="16">
        <v>3</v>
      </c>
      <c r="X80" s="16">
        <v>3</v>
      </c>
      <c r="Y80" s="58">
        <v>6.9000000000000006E-2</v>
      </c>
      <c r="Z80" s="58">
        <v>2.01E-2</v>
      </c>
      <c r="AB80" s="22">
        <v>0.52500000000000002</v>
      </c>
      <c r="AC80" s="22">
        <v>0.5625</v>
      </c>
      <c r="AD80" s="22">
        <v>7.4999999999999997E-2</v>
      </c>
      <c r="AE80" s="22">
        <v>0.1125</v>
      </c>
      <c r="AF80" s="12">
        <v>3</v>
      </c>
      <c r="AG80" s="12">
        <v>3</v>
      </c>
      <c r="AH80" s="60">
        <v>6.9000000000000006E-2</v>
      </c>
      <c r="AI80" s="60">
        <v>2.01E-2</v>
      </c>
      <c r="AK80" s="35" t="s">
        <v>15</v>
      </c>
      <c r="AL80" s="35" t="s">
        <v>15</v>
      </c>
      <c r="AM80" s="35" t="s">
        <v>15</v>
      </c>
      <c r="AN80" s="35" t="s">
        <v>15</v>
      </c>
      <c r="AO80" s="35" t="s">
        <v>15</v>
      </c>
      <c r="AP80" s="35" t="s">
        <v>15</v>
      </c>
      <c r="AQ80" s="35" t="s">
        <v>15</v>
      </c>
      <c r="AR80" s="35" t="s">
        <v>15</v>
      </c>
    </row>
    <row r="81" spans="1:44" s="1" customFormat="1">
      <c r="A81" s="1" t="s">
        <v>84</v>
      </c>
      <c r="B81" s="21">
        <v>79</v>
      </c>
      <c r="C81" s="1" t="s">
        <v>1039</v>
      </c>
      <c r="D81" s="1" t="s">
        <v>15</v>
      </c>
      <c r="E81" s="1">
        <v>600</v>
      </c>
      <c r="F81" s="1" t="s">
        <v>15</v>
      </c>
      <c r="G81" s="20">
        <v>0.16666666666666666</v>
      </c>
      <c r="H81" s="1" t="s">
        <v>15</v>
      </c>
      <c r="I81" s="1" t="s">
        <v>15</v>
      </c>
      <c r="J81" s="1" t="s">
        <v>85</v>
      </c>
      <c r="K81" s="1" t="s">
        <v>22</v>
      </c>
      <c r="L81" s="2" t="s">
        <v>451</v>
      </c>
      <c r="M81" s="1" t="s">
        <v>92</v>
      </c>
      <c r="N81" s="2" t="s">
        <v>321</v>
      </c>
      <c r="O81" s="1" t="s">
        <v>322</v>
      </c>
      <c r="P81" s="1" t="s">
        <v>16</v>
      </c>
      <c r="Q81" s="1" t="s">
        <v>47</v>
      </c>
      <c r="R81" s="1" t="s">
        <v>72</v>
      </c>
      <c r="S81" s="23">
        <v>0.66666666666666663</v>
      </c>
      <c r="T81" s="23">
        <v>0.70370370370370372</v>
      </c>
      <c r="U81" s="23">
        <v>3.7037037037037035E-2</v>
      </c>
      <c r="V81" s="23">
        <v>7.407407407407407E-2</v>
      </c>
      <c r="W81" s="16">
        <v>3</v>
      </c>
      <c r="X81" s="16">
        <v>3</v>
      </c>
      <c r="Y81" s="58">
        <v>5.3999999999999999E-2</v>
      </c>
      <c r="Z81" s="58">
        <v>4.7000000000000002E-3</v>
      </c>
      <c r="AB81" s="22">
        <v>0.66666666666666663</v>
      </c>
      <c r="AC81" s="22">
        <v>0.70370370370370372</v>
      </c>
      <c r="AD81" s="22">
        <v>3.7037037037037035E-2</v>
      </c>
      <c r="AE81" s="22">
        <v>7.407407407407407E-2</v>
      </c>
      <c r="AF81" s="12">
        <v>3</v>
      </c>
      <c r="AG81" s="12">
        <v>3</v>
      </c>
      <c r="AH81" s="60">
        <v>5.3999999999999999E-2</v>
      </c>
      <c r="AI81" s="60">
        <v>4.7000000000000002E-3</v>
      </c>
      <c r="AK81" s="35" t="s">
        <v>15</v>
      </c>
      <c r="AL81" s="35" t="s">
        <v>15</v>
      </c>
      <c r="AM81" s="35" t="s">
        <v>15</v>
      </c>
      <c r="AN81" s="35" t="s">
        <v>15</v>
      </c>
      <c r="AO81" s="35" t="s">
        <v>15</v>
      </c>
      <c r="AP81" s="35" t="s">
        <v>15</v>
      </c>
      <c r="AQ81" s="35" t="s">
        <v>15</v>
      </c>
      <c r="AR81" s="35" t="s">
        <v>15</v>
      </c>
    </row>
    <row r="82" spans="1:44" s="1" customFormat="1">
      <c r="A82" s="1" t="s">
        <v>84</v>
      </c>
      <c r="B82" s="21">
        <v>80</v>
      </c>
      <c r="C82" s="1" t="s">
        <v>1039</v>
      </c>
      <c r="D82" s="1" t="s">
        <v>15</v>
      </c>
      <c r="E82" s="1">
        <v>600</v>
      </c>
      <c r="F82" s="1" t="s">
        <v>15</v>
      </c>
      <c r="G82" s="20">
        <v>0.16666666666666666</v>
      </c>
      <c r="H82" s="1" t="s">
        <v>15</v>
      </c>
      <c r="I82" s="1" t="s">
        <v>15</v>
      </c>
      <c r="J82" s="1" t="s">
        <v>85</v>
      </c>
      <c r="K82" s="1" t="s">
        <v>22</v>
      </c>
      <c r="L82" s="2" t="s">
        <v>451</v>
      </c>
      <c r="M82" s="1" t="s">
        <v>93</v>
      </c>
      <c r="N82" s="2" t="s">
        <v>321</v>
      </c>
      <c r="O82" s="1" t="s">
        <v>322</v>
      </c>
      <c r="P82" s="1" t="s">
        <v>16</v>
      </c>
      <c r="Q82" s="1" t="s">
        <v>47</v>
      </c>
      <c r="R82" s="1" t="s">
        <v>72</v>
      </c>
      <c r="S82" s="23">
        <v>0.79518072289156627</v>
      </c>
      <c r="T82" s="23">
        <v>0.83132530120481929</v>
      </c>
      <c r="U82" s="23">
        <v>3.614457831325301E-2</v>
      </c>
      <c r="V82" s="23">
        <v>3.614457831325301E-2</v>
      </c>
      <c r="W82" s="16">
        <v>3</v>
      </c>
      <c r="X82" s="16">
        <v>3</v>
      </c>
      <c r="Y82" s="58">
        <v>4.4400000000000002E-2</v>
      </c>
      <c r="Z82" s="58">
        <v>1.2999999999999999E-3</v>
      </c>
      <c r="AB82" s="22">
        <v>0.79518072289156627</v>
      </c>
      <c r="AC82" s="22">
        <v>0.83132530120481929</v>
      </c>
      <c r="AD82" s="22">
        <v>3.614457831325301E-2</v>
      </c>
      <c r="AE82" s="22">
        <v>3.614457831325301E-2</v>
      </c>
      <c r="AF82" s="12">
        <v>3</v>
      </c>
      <c r="AG82" s="12">
        <v>3</v>
      </c>
      <c r="AH82" s="60">
        <v>4.4400000000000002E-2</v>
      </c>
      <c r="AI82" s="60">
        <v>1.2999999999999999E-3</v>
      </c>
      <c r="AK82" s="35" t="s">
        <v>15</v>
      </c>
      <c r="AL82" s="35" t="s">
        <v>15</v>
      </c>
      <c r="AM82" s="35" t="s">
        <v>15</v>
      </c>
      <c r="AN82" s="35" t="s">
        <v>15</v>
      </c>
      <c r="AO82" s="35" t="s">
        <v>15</v>
      </c>
      <c r="AP82" s="35" t="s">
        <v>15</v>
      </c>
      <c r="AQ82" s="35" t="s">
        <v>15</v>
      </c>
      <c r="AR82" s="35" t="s">
        <v>15</v>
      </c>
    </row>
    <row r="83" spans="1:44" s="1" customFormat="1">
      <c r="A83" s="1" t="s">
        <v>84</v>
      </c>
      <c r="B83" s="21">
        <v>81</v>
      </c>
      <c r="C83" s="1" t="s">
        <v>1039</v>
      </c>
      <c r="D83" s="1" t="s">
        <v>15</v>
      </c>
      <c r="E83" s="1">
        <v>600</v>
      </c>
      <c r="F83" s="1" t="s">
        <v>15</v>
      </c>
      <c r="G83" s="20">
        <v>0.16666666666666666</v>
      </c>
      <c r="H83" s="1" t="s">
        <v>15</v>
      </c>
      <c r="I83" s="1" t="s">
        <v>15</v>
      </c>
      <c r="J83" s="1" t="s">
        <v>85</v>
      </c>
      <c r="K83" s="1" t="s">
        <v>22</v>
      </c>
      <c r="L83" s="2" t="s">
        <v>451</v>
      </c>
      <c r="M83" s="1" t="s">
        <v>87</v>
      </c>
      <c r="N83" s="2" t="s">
        <v>321</v>
      </c>
      <c r="O83" s="1" t="s">
        <v>323</v>
      </c>
      <c r="P83" s="1" t="s">
        <v>16</v>
      </c>
      <c r="Q83" s="1" t="s">
        <v>47</v>
      </c>
      <c r="R83" s="1" t="s">
        <v>72</v>
      </c>
      <c r="S83" s="23">
        <v>1.0952380952380953</v>
      </c>
      <c r="T83" s="23">
        <v>1.1428571428571428</v>
      </c>
      <c r="U83" s="23">
        <v>9.5238095238095233E-2</v>
      </c>
      <c r="V83" s="23">
        <v>4.7619047619047616E-2</v>
      </c>
      <c r="W83" s="16">
        <v>3</v>
      </c>
      <c r="X83" s="16">
        <v>3</v>
      </c>
      <c r="Y83" s="58">
        <v>4.2599999999999999E-2</v>
      </c>
      <c r="Z83" s="58">
        <v>3.0999999999999999E-3</v>
      </c>
      <c r="AB83" s="22">
        <v>1.0952380952380953</v>
      </c>
      <c r="AC83" s="22">
        <v>1.1428571428571428</v>
      </c>
      <c r="AD83" s="22">
        <v>9.5238095238095233E-2</v>
      </c>
      <c r="AE83" s="22">
        <v>4.7619047619047616E-2</v>
      </c>
      <c r="AF83" s="12">
        <v>3</v>
      </c>
      <c r="AG83" s="12">
        <v>3</v>
      </c>
      <c r="AH83" s="60">
        <v>4.2599999999999999E-2</v>
      </c>
      <c r="AI83" s="60">
        <v>3.0999999999999999E-3</v>
      </c>
      <c r="AK83" s="35" t="s">
        <v>15</v>
      </c>
      <c r="AL83" s="35" t="s">
        <v>15</v>
      </c>
      <c r="AM83" s="35" t="s">
        <v>15</v>
      </c>
      <c r="AN83" s="35" t="s">
        <v>15</v>
      </c>
      <c r="AO83" s="35" t="s">
        <v>15</v>
      </c>
      <c r="AP83" s="35" t="s">
        <v>15</v>
      </c>
      <c r="AQ83" s="35" t="s">
        <v>15</v>
      </c>
      <c r="AR83" s="35" t="s">
        <v>15</v>
      </c>
    </row>
    <row r="84" spans="1:44" s="1" customFormat="1">
      <c r="A84" s="1" t="s">
        <v>84</v>
      </c>
      <c r="B84" s="21">
        <v>82</v>
      </c>
      <c r="C84" s="1" t="s">
        <v>1039</v>
      </c>
      <c r="D84" s="1" t="s">
        <v>15</v>
      </c>
      <c r="E84" s="1">
        <v>600</v>
      </c>
      <c r="F84" s="1" t="s">
        <v>15</v>
      </c>
      <c r="G84" s="20">
        <v>0.16666666666666666</v>
      </c>
      <c r="H84" s="1" t="s">
        <v>15</v>
      </c>
      <c r="I84" s="1" t="s">
        <v>15</v>
      </c>
      <c r="J84" s="1" t="s">
        <v>85</v>
      </c>
      <c r="K84" s="1" t="s">
        <v>22</v>
      </c>
      <c r="L84" s="2" t="s">
        <v>451</v>
      </c>
      <c r="M84" s="1" t="s">
        <v>89</v>
      </c>
      <c r="N84" s="2" t="s">
        <v>321</v>
      </c>
      <c r="O84" s="1" t="s">
        <v>323</v>
      </c>
      <c r="P84" s="1" t="s">
        <v>16</v>
      </c>
      <c r="Q84" s="1" t="s">
        <v>47</v>
      </c>
      <c r="R84" s="1" t="s">
        <v>72</v>
      </c>
      <c r="S84" s="23">
        <v>1.0823529411764705</v>
      </c>
      <c r="T84" s="23">
        <v>1.1294117647058823</v>
      </c>
      <c r="U84" s="23">
        <v>9.4117647058823528E-2</v>
      </c>
      <c r="V84" s="23">
        <v>9.4117647058823528E-2</v>
      </c>
      <c r="W84" s="16">
        <v>3</v>
      </c>
      <c r="X84" s="16">
        <v>3</v>
      </c>
      <c r="Y84" s="58">
        <v>4.2500000000000003E-2</v>
      </c>
      <c r="Z84" s="58">
        <v>4.7999999999999996E-3</v>
      </c>
      <c r="AB84" s="22">
        <v>1.0823529411764705</v>
      </c>
      <c r="AC84" s="22">
        <v>1.1294117647058823</v>
      </c>
      <c r="AD84" s="22">
        <v>9.4117647058823528E-2</v>
      </c>
      <c r="AE84" s="22">
        <v>9.4117647058823528E-2</v>
      </c>
      <c r="AF84" s="12">
        <v>3</v>
      </c>
      <c r="AG84" s="12">
        <v>3</v>
      </c>
      <c r="AH84" s="60">
        <v>4.2500000000000003E-2</v>
      </c>
      <c r="AI84" s="60">
        <v>4.7999999999999996E-3</v>
      </c>
      <c r="AK84" s="35" t="s">
        <v>15</v>
      </c>
      <c r="AL84" s="35" t="s">
        <v>15</v>
      </c>
      <c r="AM84" s="35" t="s">
        <v>15</v>
      </c>
      <c r="AN84" s="35" t="s">
        <v>15</v>
      </c>
      <c r="AO84" s="35" t="s">
        <v>15</v>
      </c>
      <c r="AP84" s="35" t="s">
        <v>15</v>
      </c>
      <c r="AQ84" s="35" t="s">
        <v>15</v>
      </c>
      <c r="AR84" s="35" t="s">
        <v>15</v>
      </c>
    </row>
    <row r="85" spans="1:44" s="1" customFormat="1">
      <c r="A85" s="1" t="s">
        <v>84</v>
      </c>
      <c r="B85" s="21">
        <v>83</v>
      </c>
      <c r="C85" s="1" t="s">
        <v>1039</v>
      </c>
      <c r="D85" s="1" t="s">
        <v>15</v>
      </c>
      <c r="E85" s="1">
        <v>600</v>
      </c>
      <c r="F85" s="1" t="s">
        <v>15</v>
      </c>
      <c r="G85" s="20">
        <v>0.16666666666666666</v>
      </c>
      <c r="H85" s="1" t="s">
        <v>15</v>
      </c>
      <c r="I85" s="1" t="s">
        <v>15</v>
      </c>
      <c r="J85" s="1" t="s">
        <v>85</v>
      </c>
      <c r="K85" s="1" t="s">
        <v>22</v>
      </c>
      <c r="L85" s="2" t="s">
        <v>451</v>
      </c>
      <c r="M85" s="1" t="s">
        <v>90</v>
      </c>
      <c r="N85" s="2" t="s">
        <v>321</v>
      </c>
      <c r="O85" s="1" t="s">
        <v>323</v>
      </c>
      <c r="P85" s="1" t="s">
        <v>16</v>
      </c>
      <c r="Q85" s="1" t="s">
        <v>47</v>
      </c>
      <c r="R85" s="1" t="s">
        <v>72</v>
      </c>
      <c r="S85" s="23">
        <v>1.1904761904761905</v>
      </c>
      <c r="T85" s="23">
        <v>1.1904761904761905</v>
      </c>
      <c r="U85" s="23">
        <v>0.17857142857142858</v>
      </c>
      <c r="V85" s="23">
        <v>0.11904761904761904</v>
      </c>
      <c r="W85" s="16">
        <v>3</v>
      </c>
      <c r="X85" s="16">
        <v>3</v>
      </c>
      <c r="Y85" s="58">
        <v>0</v>
      </c>
      <c r="Z85" s="58">
        <v>1.0800000000000001E-2</v>
      </c>
      <c r="AB85" s="22">
        <v>1.1904761904761905</v>
      </c>
      <c r="AC85" s="22">
        <v>1.1904761904761905</v>
      </c>
      <c r="AD85" s="22">
        <v>0.17857142857142858</v>
      </c>
      <c r="AE85" s="22">
        <v>0.11904761904761904</v>
      </c>
      <c r="AF85" s="12">
        <v>3</v>
      </c>
      <c r="AG85" s="12">
        <v>3</v>
      </c>
      <c r="AH85" s="60">
        <v>0</v>
      </c>
      <c r="AI85" s="60">
        <v>1.0800000000000001E-2</v>
      </c>
      <c r="AK85" s="35" t="s">
        <v>15</v>
      </c>
      <c r="AL85" s="35" t="s">
        <v>15</v>
      </c>
      <c r="AM85" s="35" t="s">
        <v>15</v>
      </c>
      <c r="AN85" s="35" t="s">
        <v>15</v>
      </c>
      <c r="AO85" s="35" t="s">
        <v>15</v>
      </c>
      <c r="AP85" s="35" t="s">
        <v>15</v>
      </c>
      <c r="AQ85" s="35" t="s">
        <v>15</v>
      </c>
      <c r="AR85" s="35" t="s">
        <v>15</v>
      </c>
    </row>
    <row r="86" spans="1:44" s="1" customFormat="1">
      <c r="A86" s="1" t="s">
        <v>84</v>
      </c>
      <c r="B86" s="21">
        <v>84</v>
      </c>
      <c r="C86" s="1" t="s">
        <v>1039</v>
      </c>
      <c r="D86" s="1" t="s">
        <v>15</v>
      </c>
      <c r="E86" s="1">
        <v>600</v>
      </c>
      <c r="F86" s="1" t="s">
        <v>15</v>
      </c>
      <c r="G86" s="20">
        <v>0.16666666666666666</v>
      </c>
      <c r="H86" s="1" t="s">
        <v>15</v>
      </c>
      <c r="I86" s="1" t="s">
        <v>15</v>
      </c>
      <c r="J86" s="1" t="s">
        <v>85</v>
      </c>
      <c r="K86" s="1" t="s">
        <v>22</v>
      </c>
      <c r="L86" s="2" t="s">
        <v>451</v>
      </c>
      <c r="M86" s="1" t="s">
        <v>91</v>
      </c>
      <c r="N86" s="2" t="s">
        <v>321</v>
      </c>
      <c r="O86" s="1" t="s">
        <v>323</v>
      </c>
      <c r="P86" s="1" t="s">
        <v>16</v>
      </c>
      <c r="Q86" s="1" t="s">
        <v>47</v>
      </c>
      <c r="R86" s="1" t="s">
        <v>72</v>
      </c>
      <c r="S86" s="23">
        <v>0.375</v>
      </c>
      <c r="T86" s="23">
        <v>0.375</v>
      </c>
      <c r="U86" s="23">
        <v>2.5000000000000001E-2</v>
      </c>
      <c r="V86" s="23">
        <v>2.5000000000000001E-2</v>
      </c>
      <c r="W86" s="16">
        <v>3</v>
      </c>
      <c r="X86" s="16">
        <v>3</v>
      </c>
      <c r="Y86" s="58">
        <v>0</v>
      </c>
      <c r="Z86" s="58">
        <v>3.0000000000000001E-3</v>
      </c>
      <c r="AB86" s="22">
        <v>0.375</v>
      </c>
      <c r="AC86" s="22">
        <v>0.375</v>
      </c>
      <c r="AD86" s="22">
        <v>2.5000000000000001E-2</v>
      </c>
      <c r="AE86" s="22">
        <v>2.5000000000000001E-2</v>
      </c>
      <c r="AF86" s="12">
        <v>3</v>
      </c>
      <c r="AG86" s="12">
        <v>3</v>
      </c>
      <c r="AH86" s="60">
        <v>0</v>
      </c>
      <c r="AI86" s="60">
        <v>3.0000000000000001E-3</v>
      </c>
      <c r="AK86" s="35" t="s">
        <v>15</v>
      </c>
      <c r="AL86" s="35" t="s">
        <v>15</v>
      </c>
      <c r="AM86" s="35" t="s">
        <v>15</v>
      </c>
      <c r="AN86" s="35" t="s">
        <v>15</v>
      </c>
      <c r="AO86" s="35" t="s">
        <v>15</v>
      </c>
      <c r="AP86" s="35" t="s">
        <v>15</v>
      </c>
      <c r="AQ86" s="35" t="s">
        <v>15</v>
      </c>
      <c r="AR86" s="35" t="s">
        <v>15</v>
      </c>
    </row>
    <row r="87" spans="1:44" s="1" customFormat="1">
      <c r="A87" s="1" t="s">
        <v>84</v>
      </c>
      <c r="B87" s="21">
        <v>85</v>
      </c>
      <c r="C87" s="1" t="s">
        <v>1039</v>
      </c>
      <c r="D87" s="1" t="s">
        <v>15</v>
      </c>
      <c r="E87" s="1">
        <v>600</v>
      </c>
      <c r="F87" s="1" t="s">
        <v>15</v>
      </c>
      <c r="G87" s="20">
        <v>0.16666666666666666</v>
      </c>
      <c r="H87" s="1" t="s">
        <v>15</v>
      </c>
      <c r="I87" s="1" t="s">
        <v>15</v>
      </c>
      <c r="J87" s="1" t="s">
        <v>85</v>
      </c>
      <c r="K87" s="1" t="s">
        <v>22</v>
      </c>
      <c r="L87" s="2" t="s">
        <v>451</v>
      </c>
      <c r="M87" s="1" t="s">
        <v>92</v>
      </c>
      <c r="N87" s="2" t="s">
        <v>321</v>
      </c>
      <c r="O87" s="1" t="s">
        <v>323</v>
      </c>
      <c r="P87" s="1" t="s">
        <v>16</v>
      </c>
      <c r="Q87" s="1" t="s">
        <v>47</v>
      </c>
      <c r="R87" s="1" t="s">
        <v>72</v>
      </c>
      <c r="S87" s="23">
        <v>0.34146341463414637</v>
      </c>
      <c r="T87" s="23">
        <v>0.3902439024390244</v>
      </c>
      <c r="U87" s="23">
        <v>4.878048780487805E-2</v>
      </c>
      <c r="V87" s="23">
        <v>7.3170731707317069E-2</v>
      </c>
      <c r="W87" s="16">
        <v>3</v>
      </c>
      <c r="X87" s="16">
        <v>3</v>
      </c>
      <c r="Y87" s="58">
        <v>0.1333</v>
      </c>
      <c r="Z87" s="58">
        <v>1.8499999999999999E-2</v>
      </c>
      <c r="AB87" s="22">
        <v>0.34146341463414637</v>
      </c>
      <c r="AC87" s="22">
        <v>0.3902439024390244</v>
      </c>
      <c r="AD87" s="22">
        <v>4.878048780487805E-2</v>
      </c>
      <c r="AE87" s="22">
        <v>7.3170731707317069E-2</v>
      </c>
      <c r="AF87" s="12">
        <v>3</v>
      </c>
      <c r="AG87" s="12">
        <v>3</v>
      </c>
      <c r="AH87" s="60">
        <v>0.1333</v>
      </c>
      <c r="AI87" s="60">
        <v>1.8499999999999999E-2</v>
      </c>
      <c r="AK87" s="35" t="s">
        <v>15</v>
      </c>
      <c r="AL87" s="35" t="s">
        <v>15</v>
      </c>
      <c r="AM87" s="35" t="s">
        <v>15</v>
      </c>
      <c r="AN87" s="35" t="s">
        <v>15</v>
      </c>
      <c r="AO87" s="35" t="s">
        <v>15</v>
      </c>
      <c r="AP87" s="35" t="s">
        <v>15</v>
      </c>
      <c r="AQ87" s="35" t="s">
        <v>15</v>
      </c>
      <c r="AR87" s="35" t="s">
        <v>15</v>
      </c>
    </row>
    <row r="88" spans="1:44" s="1" customFormat="1">
      <c r="A88" s="1" t="s">
        <v>84</v>
      </c>
      <c r="B88" s="21">
        <v>86</v>
      </c>
      <c r="C88" s="1" t="s">
        <v>1039</v>
      </c>
      <c r="D88" s="1" t="s">
        <v>15</v>
      </c>
      <c r="E88" s="1">
        <v>600</v>
      </c>
      <c r="F88" s="1" t="s">
        <v>15</v>
      </c>
      <c r="G88" s="20">
        <v>0.16666666666666666</v>
      </c>
      <c r="H88" s="1" t="s">
        <v>15</v>
      </c>
      <c r="I88" s="1" t="s">
        <v>15</v>
      </c>
      <c r="J88" s="1" t="s">
        <v>85</v>
      </c>
      <c r="K88" s="1" t="s">
        <v>22</v>
      </c>
      <c r="L88" s="2" t="s">
        <v>451</v>
      </c>
      <c r="M88" s="1" t="s">
        <v>93</v>
      </c>
      <c r="N88" s="2" t="s">
        <v>321</v>
      </c>
      <c r="O88" s="1" t="s">
        <v>323</v>
      </c>
      <c r="P88" s="1" t="s">
        <v>16</v>
      </c>
      <c r="Q88" s="1" t="s">
        <v>47</v>
      </c>
      <c r="R88" s="1" t="s">
        <v>72</v>
      </c>
      <c r="S88" s="23">
        <v>0.39285714285714285</v>
      </c>
      <c r="T88" s="23">
        <v>0.42857142857142855</v>
      </c>
      <c r="U88" s="23">
        <v>0.10714285714285714</v>
      </c>
      <c r="V88" s="23">
        <v>3.5714285714285712E-2</v>
      </c>
      <c r="W88" s="16">
        <v>3</v>
      </c>
      <c r="X88" s="16">
        <v>3</v>
      </c>
      <c r="Y88" s="58">
        <v>8.6999999999999994E-2</v>
      </c>
      <c r="Z88" s="58">
        <v>2.7099999999999999E-2</v>
      </c>
      <c r="AB88" s="22">
        <v>0.39285714285714285</v>
      </c>
      <c r="AC88" s="22">
        <v>0.42857142857142855</v>
      </c>
      <c r="AD88" s="22">
        <v>0.10714285714285714</v>
      </c>
      <c r="AE88" s="22">
        <v>3.5714285714285712E-2</v>
      </c>
      <c r="AF88" s="12">
        <v>3</v>
      </c>
      <c r="AG88" s="12">
        <v>3</v>
      </c>
      <c r="AH88" s="60">
        <v>8.6999999999999994E-2</v>
      </c>
      <c r="AI88" s="60">
        <v>2.7099999999999999E-2</v>
      </c>
      <c r="AK88" s="35" t="s">
        <v>15</v>
      </c>
      <c r="AL88" s="35" t="s">
        <v>15</v>
      </c>
      <c r="AM88" s="35" t="s">
        <v>15</v>
      </c>
      <c r="AN88" s="35" t="s">
        <v>15</v>
      </c>
      <c r="AO88" s="35" t="s">
        <v>15</v>
      </c>
      <c r="AP88" s="35" t="s">
        <v>15</v>
      </c>
      <c r="AQ88" s="35" t="s">
        <v>15</v>
      </c>
      <c r="AR88" s="35" t="s">
        <v>15</v>
      </c>
    </row>
    <row r="89" spans="1:44" s="1" customFormat="1" ht="18">
      <c r="A89" s="2" t="s">
        <v>324</v>
      </c>
      <c r="B89" s="21">
        <v>87</v>
      </c>
      <c r="C89" s="1" t="s">
        <v>1039</v>
      </c>
      <c r="D89" s="1">
        <v>400</v>
      </c>
      <c r="E89" s="1">
        <v>780</v>
      </c>
      <c r="F89" s="1">
        <v>380</v>
      </c>
      <c r="G89" s="20">
        <v>0.23013698630136986</v>
      </c>
      <c r="H89" s="2" t="s">
        <v>326</v>
      </c>
      <c r="I89" s="2" t="s">
        <v>327</v>
      </c>
      <c r="J89" s="2" t="s">
        <v>38</v>
      </c>
      <c r="K89" s="2" t="s">
        <v>22</v>
      </c>
      <c r="L89" s="2" t="s">
        <v>328</v>
      </c>
      <c r="M89" s="1" t="s">
        <v>329</v>
      </c>
      <c r="N89" s="2" t="s">
        <v>118</v>
      </c>
      <c r="O89" s="1" t="s">
        <v>325</v>
      </c>
      <c r="P89" s="1" t="s">
        <v>16</v>
      </c>
      <c r="Q89" s="1" t="s">
        <v>17</v>
      </c>
      <c r="R89" s="1" t="s">
        <v>325</v>
      </c>
      <c r="S89" s="23">
        <v>0.2971887550200803</v>
      </c>
      <c r="T89" s="23">
        <v>0.30522088353413657</v>
      </c>
      <c r="U89" s="23">
        <v>2.9718875502008031E-2</v>
      </c>
      <c r="V89" s="23">
        <v>3.0522088353413655E-2</v>
      </c>
      <c r="W89" s="16">
        <v>10</v>
      </c>
      <c r="X89" s="16">
        <v>10</v>
      </c>
      <c r="Y89" s="58">
        <v>2.6599999999999999E-2</v>
      </c>
      <c r="Z89" s="58">
        <v>2E-3</v>
      </c>
      <c r="AB89" s="22">
        <v>0.2971887550200803</v>
      </c>
      <c r="AC89" s="22">
        <v>0.30522088353413657</v>
      </c>
      <c r="AD89" s="22">
        <v>2.9718875502008031E-2</v>
      </c>
      <c r="AE89" s="22">
        <v>3.0522088353413655E-2</v>
      </c>
      <c r="AF89" s="12">
        <v>10</v>
      </c>
      <c r="AG89" s="12">
        <v>10</v>
      </c>
      <c r="AH89" s="60">
        <v>2.6599999999999999E-2</v>
      </c>
      <c r="AI89" s="60">
        <v>2E-3</v>
      </c>
      <c r="AK89" s="35" t="s">
        <v>15</v>
      </c>
      <c r="AL89" s="35" t="s">
        <v>15</v>
      </c>
      <c r="AM89" s="35" t="s">
        <v>15</v>
      </c>
      <c r="AN89" s="35" t="s">
        <v>15</v>
      </c>
      <c r="AO89" s="35" t="s">
        <v>15</v>
      </c>
      <c r="AP89" s="35" t="s">
        <v>15</v>
      </c>
      <c r="AQ89" s="35" t="s">
        <v>15</v>
      </c>
      <c r="AR89" s="35" t="s">
        <v>15</v>
      </c>
    </row>
    <row r="90" spans="1:44" s="1" customFormat="1" ht="18">
      <c r="A90" s="2" t="s">
        <v>324</v>
      </c>
      <c r="B90" s="21">
        <v>88</v>
      </c>
      <c r="C90" s="1" t="s">
        <v>1039</v>
      </c>
      <c r="D90" s="1">
        <v>400</v>
      </c>
      <c r="E90" s="1">
        <v>780</v>
      </c>
      <c r="F90" s="1">
        <v>380</v>
      </c>
      <c r="G90" s="20">
        <v>0.23013698630136986</v>
      </c>
      <c r="H90" s="2" t="s">
        <v>326</v>
      </c>
      <c r="I90" s="2" t="s">
        <v>327</v>
      </c>
      <c r="J90" s="2" t="s">
        <v>38</v>
      </c>
      <c r="K90" s="2" t="s">
        <v>22</v>
      </c>
      <c r="L90" s="2" t="s">
        <v>328</v>
      </c>
      <c r="M90" s="1" t="s">
        <v>330</v>
      </c>
      <c r="N90" s="2" t="s">
        <v>118</v>
      </c>
      <c r="O90" s="1" t="s">
        <v>325</v>
      </c>
      <c r="P90" s="1" t="s">
        <v>16</v>
      </c>
      <c r="Q90" s="1" t="s">
        <v>17</v>
      </c>
      <c r="R90" s="1" t="s">
        <v>325</v>
      </c>
      <c r="S90" s="23">
        <v>0.29518072289156627</v>
      </c>
      <c r="T90" s="23">
        <v>0.30321285140562249</v>
      </c>
      <c r="U90" s="23">
        <v>2.9518072289156629E-2</v>
      </c>
      <c r="V90" s="23">
        <v>3.0321285140562249E-2</v>
      </c>
      <c r="W90" s="16">
        <v>10</v>
      </c>
      <c r="X90" s="16">
        <v>10</v>
      </c>
      <c r="Y90" s="58">
        <v>2.6700000000000002E-2</v>
      </c>
      <c r="Z90" s="58">
        <v>2E-3</v>
      </c>
      <c r="AB90" s="22">
        <v>0.29518072289156627</v>
      </c>
      <c r="AC90" s="22">
        <v>0.30321285140562249</v>
      </c>
      <c r="AD90" s="22">
        <v>2.9518072289156629E-2</v>
      </c>
      <c r="AE90" s="22">
        <v>3.0321285140562249E-2</v>
      </c>
      <c r="AF90" s="12">
        <v>10</v>
      </c>
      <c r="AG90" s="12">
        <v>10</v>
      </c>
      <c r="AH90" s="60">
        <v>2.6700000000000002E-2</v>
      </c>
      <c r="AI90" s="60">
        <v>2E-3</v>
      </c>
      <c r="AK90" s="35" t="s">
        <v>15</v>
      </c>
      <c r="AL90" s="35" t="s">
        <v>15</v>
      </c>
      <c r="AM90" s="35" t="s">
        <v>15</v>
      </c>
      <c r="AN90" s="35" t="s">
        <v>15</v>
      </c>
      <c r="AO90" s="35" t="s">
        <v>15</v>
      </c>
      <c r="AP90" s="35" t="s">
        <v>15</v>
      </c>
      <c r="AQ90" s="35" t="s">
        <v>15</v>
      </c>
      <c r="AR90" s="35" t="s">
        <v>15</v>
      </c>
    </row>
    <row r="91" spans="1:44" s="1" customFormat="1" ht="18">
      <c r="A91" s="2" t="s">
        <v>324</v>
      </c>
      <c r="B91" s="21">
        <v>89</v>
      </c>
      <c r="C91" s="1" t="s">
        <v>1039</v>
      </c>
      <c r="D91" s="1">
        <v>400</v>
      </c>
      <c r="E91" s="1">
        <v>780</v>
      </c>
      <c r="F91" s="1">
        <v>380</v>
      </c>
      <c r="G91" s="20">
        <v>0.23013698630136986</v>
      </c>
      <c r="H91" s="2" t="s">
        <v>326</v>
      </c>
      <c r="I91" s="2" t="s">
        <v>327</v>
      </c>
      <c r="J91" s="2" t="s">
        <v>38</v>
      </c>
      <c r="K91" s="2" t="s">
        <v>22</v>
      </c>
      <c r="L91" s="2" t="s">
        <v>328</v>
      </c>
      <c r="M91" s="1" t="s">
        <v>329</v>
      </c>
      <c r="N91" s="2" t="s">
        <v>118</v>
      </c>
      <c r="O91" s="1" t="s">
        <v>331</v>
      </c>
      <c r="P91" s="1" t="s">
        <v>16</v>
      </c>
      <c r="Q91" s="1" t="s">
        <v>17</v>
      </c>
      <c r="R91" s="1" t="s">
        <v>331</v>
      </c>
      <c r="S91" s="23">
        <v>0.30722891566265059</v>
      </c>
      <c r="T91" s="23">
        <v>0.30321285140562249</v>
      </c>
      <c r="U91" s="23">
        <v>3.0722891566265058E-2</v>
      </c>
      <c r="V91" s="23">
        <v>3.0321285140562249E-2</v>
      </c>
      <c r="W91" s="16">
        <v>10</v>
      </c>
      <c r="X91" s="16">
        <v>10</v>
      </c>
      <c r="Y91" s="58">
        <v>-1.3100000000000001E-2</v>
      </c>
      <c r="Z91" s="58">
        <v>2E-3</v>
      </c>
      <c r="AB91" s="22">
        <v>0.30722891566265059</v>
      </c>
      <c r="AC91" s="22">
        <v>0.30321285140562249</v>
      </c>
      <c r="AD91" s="22">
        <v>3.0722891566265058E-2</v>
      </c>
      <c r="AE91" s="22">
        <v>3.0321285140562249E-2</v>
      </c>
      <c r="AF91" s="12">
        <v>10</v>
      </c>
      <c r="AG91" s="12">
        <v>10</v>
      </c>
      <c r="AH91" s="60">
        <v>-1.3100000000000001E-2</v>
      </c>
      <c r="AI91" s="60">
        <v>2E-3</v>
      </c>
      <c r="AK91" s="35" t="s">
        <v>15</v>
      </c>
      <c r="AL91" s="35" t="s">
        <v>15</v>
      </c>
      <c r="AM91" s="35" t="s">
        <v>15</v>
      </c>
      <c r="AN91" s="35" t="s">
        <v>15</v>
      </c>
      <c r="AO91" s="35" t="s">
        <v>15</v>
      </c>
      <c r="AP91" s="35" t="s">
        <v>15</v>
      </c>
      <c r="AQ91" s="35" t="s">
        <v>15</v>
      </c>
      <c r="AR91" s="35" t="s">
        <v>15</v>
      </c>
    </row>
    <row r="92" spans="1:44" s="1" customFormat="1" ht="18">
      <c r="A92" s="2" t="s">
        <v>324</v>
      </c>
      <c r="B92" s="21">
        <v>90</v>
      </c>
      <c r="C92" s="1" t="s">
        <v>1039</v>
      </c>
      <c r="D92" s="1">
        <v>400</v>
      </c>
      <c r="E92" s="1">
        <v>780</v>
      </c>
      <c r="F92" s="1">
        <v>380</v>
      </c>
      <c r="G92" s="20">
        <v>0.23013698630136986</v>
      </c>
      <c r="H92" s="2" t="s">
        <v>326</v>
      </c>
      <c r="I92" s="2" t="s">
        <v>327</v>
      </c>
      <c r="J92" s="2" t="s">
        <v>38</v>
      </c>
      <c r="K92" s="2" t="s">
        <v>22</v>
      </c>
      <c r="L92" s="2" t="s">
        <v>328</v>
      </c>
      <c r="M92" s="1" t="s">
        <v>330</v>
      </c>
      <c r="N92" s="2" t="s">
        <v>118</v>
      </c>
      <c r="O92" s="1" t="s">
        <v>331</v>
      </c>
      <c r="P92" s="1" t="s">
        <v>16</v>
      </c>
      <c r="Q92" s="1" t="s">
        <v>17</v>
      </c>
      <c r="R92" s="1" t="s">
        <v>331</v>
      </c>
      <c r="S92" s="23">
        <v>0.28915662650602408</v>
      </c>
      <c r="T92" s="23">
        <v>0.2971887550200803</v>
      </c>
      <c r="U92" s="23">
        <v>2.8915662650602407E-2</v>
      </c>
      <c r="V92" s="23">
        <v>2.9718875502008031E-2</v>
      </c>
      <c r="W92" s="16">
        <v>10</v>
      </c>
      <c r="X92" s="16">
        <v>10</v>
      </c>
      <c r="Y92" s="58">
        <v>2.7300000000000001E-2</v>
      </c>
      <c r="Z92" s="58">
        <v>2E-3</v>
      </c>
      <c r="AB92" s="22">
        <v>0.28915662650602408</v>
      </c>
      <c r="AC92" s="22">
        <v>0.2971887550200803</v>
      </c>
      <c r="AD92" s="22">
        <v>2.8915662650602407E-2</v>
      </c>
      <c r="AE92" s="22">
        <v>2.9718875502008031E-2</v>
      </c>
      <c r="AF92" s="12">
        <v>10</v>
      </c>
      <c r="AG92" s="12">
        <v>10</v>
      </c>
      <c r="AH92" s="60">
        <v>2.7300000000000001E-2</v>
      </c>
      <c r="AI92" s="60">
        <v>2E-3</v>
      </c>
      <c r="AK92" s="35" t="s">
        <v>15</v>
      </c>
      <c r="AL92" s="35" t="s">
        <v>15</v>
      </c>
      <c r="AM92" s="35" t="s">
        <v>15</v>
      </c>
      <c r="AN92" s="35" t="s">
        <v>15</v>
      </c>
      <c r="AO92" s="35" t="s">
        <v>15</v>
      </c>
      <c r="AP92" s="35" t="s">
        <v>15</v>
      </c>
      <c r="AQ92" s="35" t="s">
        <v>15</v>
      </c>
      <c r="AR92" s="35" t="s">
        <v>15</v>
      </c>
    </row>
    <row r="93" spans="1:44" s="1" customFormat="1" ht="18">
      <c r="A93" s="2" t="s">
        <v>332</v>
      </c>
      <c r="B93" s="21">
        <v>91</v>
      </c>
      <c r="C93" s="1" t="s">
        <v>1039</v>
      </c>
      <c r="D93" s="1" t="s">
        <v>15</v>
      </c>
      <c r="E93" s="1">
        <v>600</v>
      </c>
      <c r="F93" s="1" t="s">
        <v>15</v>
      </c>
      <c r="G93" s="20">
        <v>2.6666666666666665</v>
      </c>
      <c r="H93" s="2" t="s">
        <v>317</v>
      </c>
      <c r="I93" s="2" t="s">
        <v>318</v>
      </c>
      <c r="J93" s="2" t="s">
        <v>38</v>
      </c>
      <c r="K93" s="2" t="s">
        <v>56</v>
      </c>
      <c r="L93" s="2" t="s">
        <v>319</v>
      </c>
      <c r="M93" s="1" t="s">
        <v>16</v>
      </c>
      <c r="N93" s="2" t="s">
        <v>34</v>
      </c>
      <c r="O93" s="1" t="s">
        <v>15</v>
      </c>
      <c r="P93" s="1" t="s">
        <v>16</v>
      </c>
      <c r="Q93" s="1" t="s">
        <v>17</v>
      </c>
      <c r="R93" s="1" t="s">
        <v>333</v>
      </c>
      <c r="S93" s="23">
        <v>0.51666666666666672</v>
      </c>
      <c r="T93" s="23">
        <v>0.36999999999999994</v>
      </c>
      <c r="U93" s="23">
        <v>6.0158520751823846E-2</v>
      </c>
      <c r="V93" s="23">
        <v>3.3094381626464865E-2</v>
      </c>
      <c r="W93" s="16">
        <v>5</v>
      </c>
      <c r="X93" s="16">
        <v>5</v>
      </c>
      <c r="Y93" s="58">
        <v>-0.33400000000000002</v>
      </c>
      <c r="Z93" s="58">
        <v>4.3E-3</v>
      </c>
      <c r="AB93" s="22">
        <v>0.51666666666666672</v>
      </c>
      <c r="AC93" s="22">
        <v>0.36999999999999994</v>
      </c>
      <c r="AD93" s="22">
        <v>6.0158520751823846E-2</v>
      </c>
      <c r="AE93" s="22">
        <v>3.3094381626464865E-2</v>
      </c>
      <c r="AF93" s="12">
        <v>5</v>
      </c>
      <c r="AG93" s="12">
        <v>5</v>
      </c>
      <c r="AH93" s="60">
        <v>-0.33400000000000002</v>
      </c>
      <c r="AI93" s="60">
        <v>4.3E-3</v>
      </c>
      <c r="AK93" s="35" t="s">
        <v>15</v>
      </c>
      <c r="AL93" s="35" t="s">
        <v>15</v>
      </c>
      <c r="AM93" s="35" t="s">
        <v>15</v>
      </c>
      <c r="AN93" s="35" t="s">
        <v>15</v>
      </c>
      <c r="AO93" s="35" t="s">
        <v>15</v>
      </c>
      <c r="AP93" s="35" t="s">
        <v>15</v>
      </c>
      <c r="AQ93" s="35" t="s">
        <v>15</v>
      </c>
      <c r="AR93" s="35" t="s">
        <v>15</v>
      </c>
    </row>
    <row r="94" spans="1:44" s="1" customFormat="1" ht="18">
      <c r="A94" s="2" t="s">
        <v>332</v>
      </c>
      <c r="B94" s="21">
        <v>92</v>
      </c>
      <c r="C94" s="1" t="s">
        <v>1039</v>
      </c>
      <c r="D94" s="1" t="s">
        <v>15</v>
      </c>
      <c r="E94" s="1">
        <v>600</v>
      </c>
      <c r="F94" s="1" t="s">
        <v>15</v>
      </c>
      <c r="G94" s="20">
        <v>2.6666666666666665</v>
      </c>
      <c r="H94" s="2" t="s">
        <v>317</v>
      </c>
      <c r="I94" s="2" t="s">
        <v>318</v>
      </c>
      <c r="J94" s="2" t="s">
        <v>38</v>
      </c>
      <c r="K94" s="2" t="s">
        <v>56</v>
      </c>
      <c r="L94" s="2" t="s">
        <v>319</v>
      </c>
      <c r="M94" s="1" t="s">
        <v>25</v>
      </c>
      <c r="N94" s="2" t="s">
        <v>34</v>
      </c>
      <c r="O94" s="1" t="s">
        <v>15</v>
      </c>
      <c r="P94" s="1" t="s">
        <v>16</v>
      </c>
      <c r="Q94" s="1" t="s">
        <v>17</v>
      </c>
      <c r="R94" s="1" t="s">
        <v>333</v>
      </c>
      <c r="S94" s="23">
        <v>0.66666666666666663</v>
      </c>
      <c r="T94" s="23">
        <v>0.47000000000000003</v>
      </c>
      <c r="U94" s="23">
        <v>9.6609178307929588E-2</v>
      </c>
      <c r="V94" s="23">
        <v>6.0553007081949835E-2</v>
      </c>
      <c r="W94" s="16">
        <v>5</v>
      </c>
      <c r="X94" s="16">
        <v>5</v>
      </c>
      <c r="Y94" s="58">
        <v>-0.34960000000000002</v>
      </c>
      <c r="Z94" s="58">
        <v>7.4999999999999997E-3</v>
      </c>
      <c r="AB94" s="22">
        <v>0.66666666666666663</v>
      </c>
      <c r="AC94" s="22">
        <v>0.47000000000000003</v>
      </c>
      <c r="AD94" s="22">
        <v>9.6609178307929588E-2</v>
      </c>
      <c r="AE94" s="22">
        <v>6.0553007081949835E-2</v>
      </c>
      <c r="AF94" s="12">
        <v>5</v>
      </c>
      <c r="AG94" s="12">
        <v>5</v>
      </c>
      <c r="AH94" s="60">
        <v>-0.34960000000000002</v>
      </c>
      <c r="AI94" s="60">
        <v>7.4999999999999997E-3</v>
      </c>
      <c r="AK94" s="35" t="s">
        <v>15</v>
      </c>
      <c r="AL94" s="35" t="s">
        <v>15</v>
      </c>
      <c r="AM94" s="35" t="s">
        <v>15</v>
      </c>
      <c r="AN94" s="35" t="s">
        <v>15</v>
      </c>
      <c r="AO94" s="35" t="s">
        <v>15</v>
      </c>
      <c r="AP94" s="35" t="s">
        <v>15</v>
      </c>
      <c r="AQ94" s="35" t="s">
        <v>15</v>
      </c>
      <c r="AR94" s="35" t="s">
        <v>15</v>
      </c>
    </row>
    <row r="95" spans="1:44" s="1" customFormat="1" ht="18">
      <c r="A95" s="1" t="s">
        <v>334</v>
      </c>
      <c r="B95" s="21">
        <v>93</v>
      </c>
      <c r="C95" s="2" t="s">
        <v>251</v>
      </c>
      <c r="D95" s="1">
        <v>365</v>
      </c>
      <c r="E95" s="1">
        <v>560</v>
      </c>
      <c r="F95" s="1">
        <v>195</v>
      </c>
      <c r="G95" s="20">
        <v>15</v>
      </c>
      <c r="H95" s="2" t="s">
        <v>116</v>
      </c>
      <c r="I95" s="2" t="s">
        <v>117</v>
      </c>
      <c r="J95" s="1" t="s">
        <v>38</v>
      </c>
      <c r="K95" s="1" t="s">
        <v>56</v>
      </c>
      <c r="L95" s="2" t="s">
        <v>1061</v>
      </c>
      <c r="M95" s="1" t="s">
        <v>16</v>
      </c>
      <c r="N95" s="1" t="s">
        <v>69</v>
      </c>
      <c r="O95" s="1" t="s">
        <v>15</v>
      </c>
      <c r="P95" s="1" t="s">
        <v>16</v>
      </c>
      <c r="Q95" s="1" t="s">
        <v>36</v>
      </c>
      <c r="R95" s="1" t="s">
        <v>15</v>
      </c>
      <c r="S95" s="23">
        <v>2.1</v>
      </c>
      <c r="T95" s="23">
        <v>2.6</v>
      </c>
      <c r="U95" s="23">
        <v>0.8</v>
      </c>
      <c r="V95" s="23">
        <v>1.8</v>
      </c>
      <c r="W95" s="16">
        <v>4</v>
      </c>
      <c r="X95" s="16">
        <v>4</v>
      </c>
      <c r="Y95" s="58">
        <v>0.21360000000000001</v>
      </c>
      <c r="Z95" s="58">
        <v>0.15609999999999999</v>
      </c>
      <c r="AB95" s="22" t="s">
        <v>15</v>
      </c>
      <c r="AC95" s="22" t="s">
        <v>15</v>
      </c>
      <c r="AD95" s="22" t="s">
        <v>15</v>
      </c>
      <c r="AE95" s="22" t="s">
        <v>15</v>
      </c>
      <c r="AF95" s="22" t="s">
        <v>15</v>
      </c>
      <c r="AG95" s="22" t="s">
        <v>15</v>
      </c>
      <c r="AH95" s="22" t="s">
        <v>15</v>
      </c>
      <c r="AI95" s="22" t="s">
        <v>15</v>
      </c>
      <c r="AK95" s="35">
        <v>2.1</v>
      </c>
      <c r="AL95" s="35">
        <v>2.6</v>
      </c>
      <c r="AM95" s="35">
        <v>0.8</v>
      </c>
      <c r="AN95" s="35">
        <v>1.8</v>
      </c>
      <c r="AO95" s="36">
        <v>4</v>
      </c>
      <c r="AP95" s="36">
        <v>4</v>
      </c>
      <c r="AQ95" s="61">
        <v>0.21360000000000001</v>
      </c>
      <c r="AR95" s="61">
        <v>0.15609999999999999</v>
      </c>
    </row>
    <row r="96" spans="1:44" s="1" customFormat="1" ht="18">
      <c r="A96" s="1" t="s">
        <v>334</v>
      </c>
      <c r="B96" s="21">
        <v>94</v>
      </c>
      <c r="C96" s="2" t="s">
        <v>251</v>
      </c>
      <c r="D96" s="1">
        <v>365</v>
      </c>
      <c r="E96" s="1">
        <v>560</v>
      </c>
      <c r="F96" s="1">
        <v>195</v>
      </c>
      <c r="G96" s="20">
        <v>15</v>
      </c>
      <c r="H96" s="2" t="s">
        <v>116</v>
      </c>
      <c r="I96" s="2" t="s">
        <v>117</v>
      </c>
      <c r="J96" s="1" t="s">
        <v>38</v>
      </c>
      <c r="K96" s="1" t="s">
        <v>56</v>
      </c>
      <c r="L96" s="2" t="s">
        <v>1061</v>
      </c>
      <c r="M96" s="1" t="s">
        <v>45</v>
      </c>
      <c r="N96" s="1" t="s">
        <v>69</v>
      </c>
      <c r="O96" s="1" t="s">
        <v>15</v>
      </c>
      <c r="P96" s="1" t="s">
        <v>42</v>
      </c>
      <c r="Q96" s="1" t="s">
        <v>36</v>
      </c>
      <c r="R96" s="1" t="s">
        <v>15</v>
      </c>
      <c r="S96" s="23">
        <v>1.9</v>
      </c>
      <c r="T96" s="23">
        <v>3</v>
      </c>
      <c r="U96" s="23">
        <v>1</v>
      </c>
      <c r="V96" s="23">
        <v>1</v>
      </c>
      <c r="W96" s="16">
        <v>4</v>
      </c>
      <c r="X96" s="16">
        <v>4</v>
      </c>
      <c r="Y96" s="58">
        <v>0.45679999999999998</v>
      </c>
      <c r="Z96" s="58">
        <v>9.7000000000000003E-2</v>
      </c>
      <c r="AB96" s="22" t="s">
        <v>15</v>
      </c>
      <c r="AC96" s="22" t="s">
        <v>15</v>
      </c>
      <c r="AD96" s="22" t="s">
        <v>15</v>
      </c>
      <c r="AE96" s="22" t="s">
        <v>15</v>
      </c>
      <c r="AF96" s="22" t="s">
        <v>15</v>
      </c>
      <c r="AG96" s="22" t="s">
        <v>15</v>
      </c>
      <c r="AH96" s="22" t="s">
        <v>15</v>
      </c>
      <c r="AI96" s="22" t="s">
        <v>15</v>
      </c>
      <c r="AK96" s="35">
        <v>1.9</v>
      </c>
      <c r="AL96" s="35">
        <v>3</v>
      </c>
      <c r="AM96" s="35">
        <v>1</v>
      </c>
      <c r="AN96" s="35">
        <v>1</v>
      </c>
      <c r="AO96" s="36">
        <v>4</v>
      </c>
      <c r="AP96" s="36">
        <v>4</v>
      </c>
      <c r="AQ96" s="61">
        <v>0.45679999999999998</v>
      </c>
      <c r="AR96" s="61">
        <v>9.7000000000000003E-2</v>
      </c>
    </row>
    <row r="97" spans="1:44" s="1" customFormat="1" ht="18">
      <c r="A97" s="1" t="s">
        <v>334</v>
      </c>
      <c r="B97" s="21">
        <v>95</v>
      </c>
      <c r="C97" s="2" t="s">
        <v>251</v>
      </c>
      <c r="D97" s="1">
        <v>365</v>
      </c>
      <c r="E97" s="1">
        <v>560</v>
      </c>
      <c r="F97" s="1">
        <v>195</v>
      </c>
      <c r="G97" s="20">
        <v>15</v>
      </c>
      <c r="H97" s="2" t="s">
        <v>116</v>
      </c>
      <c r="I97" s="2" t="s">
        <v>117</v>
      </c>
      <c r="J97" s="1" t="s">
        <v>38</v>
      </c>
      <c r="K97" s="1" t="s">
        <v>56</v>
      </c>
      <c r="L97" s="2" t="s">
        <v>1061</v>
      </c>
      <c r="M97" s="1" t="s">
        <v>335</v>
      </c>
      <c r="N97" s="1" t="s">
        <v>69</v>
      </c>
      <c r="O97" s="1" t="s">
        <v>15</v>
      </c>
      <c r="P97" s="1" t="s">
        <v>16</v>
      </c>
      <c r="Q97" s="1" t="s">
        <v>36</v>
      </c>
      <c r="R97" s="1" t="s">
        <v>15</v>
      </c>
      <c r="S97" s="23">
        <v>4.5</v>
      </c>
      <c r="T97" s="23">
        <v>4.2</v>
      </c>
      <c r="U97" s="23">
        <v>1.2</v>
      </c>
      <c r="V97" s="23">
        <v>1.4</v>
      </c>
      <c r="W97" s="16">
        <v>4</v>
      </c>
      <c r="X97" s="16">
        <v>4</v>
      </c>
      <c r="Y97" s="58">
        <v>-6.9000000000000006E-2</v>
      </c>
      <c r="Z97" s="58">
        <v>4.5600000000000002E-2</v>
      </c>
      <c r="AB97" s="22" t="s">
        <v>15</v>
      </c>
      <c r="AC97" s="22" t="s">
        <v>15</v>
      </c>
      <c r="AD97" s="22" t="s">
        <v>15</v>
      </c>
      <c r="AE97" s="22" t="s">
        <v>15</v>
      </c>
      <c r="AF97" s="22" t="s">
        <v>15</v>
      </c>
      <c r="AG97" s="22" t="s">
        <v>15</v>
      </c>
      <c r="AH97" s="22" t="s">
        <v>15</v>
      </c>
      <c r="AI97" s="22" t="s">
        <v>15</v>
      </c>
      <c r="AK97" s="35">
        <v>4.5</v>
      </c>
      <c r="AL97" s="35">
        <v>4.2</v>
      </c>
      <c r="AM97" s="35">
        <v>1.2</v>
      </c>
      <c r="AN97" s="35">
        <v>1.4</v>
      </c>
      <c r="AO97" s="36">
        <v>4</v>
      </c>
      <c r="AP97" s="36">
        <v>4</v>
      </c>
      <c r="AQ97" s="61">
        <v>-6.9000000000000006E-2</v>
      </c>
      <c r="AR97" s="61">
        <v>4.5600000000000002E-2</v>
      </c>
    </row>
    <row r="98" spans="1:44" s="1" customFormat="1" ht="18">
      <c r="A98" s="1" t="s">
        <v>334</v>
      </c>
      <c r="B98" s="21">
        <v>96</v>
      </c>
      <c r="C98" s="2" t="s">
        <v>251</v>
      </c>
      <c r="D98" s="1">
        <v>365</v>
      </c>
      <c r="E98" s="1">
        <v>560</v>
      </c>
      <c r="F98" s="1">
        <v>195</v>
      </c>
      <c r="G98" s="20">
        <v>15</v>
      </c>
      <c r="H98" s="2" t="s">
        <v>116</v>
      </c>
      <c r="I98" s="2" t="s">
        <v>117</v>
      </c>
      <c r="J98" s="1" t="s">
        <v>38</v>
      </c>
      <c r="K98" s="1" t="s">
        <v>56</v>
      </c>
      <c r="L98" s="2" t="s">
        <v>1061</v>
      </c>
      <c r="M98" s="1" t="s">
        <v>336</v>
      </c>
      <c r="N98" s="1" t="s">
        <v>69</v>
      </c>
      <c r="O98" s="1" t="s">
        <v>15</v>
      </c>
      <c r="P98" s="1" t="s">
        <v>42</v>
      </c>
      <c r="Q98" s="1" t="s">
        <v>36</v>
      </c>
      <c r="R98" s="1" t="s">
        <v>15</v>
      </c>
      <c r="S98" s="23">
        <v>2.1</v>
      </c>
      <c r="T98" s="23">
        <v>3.1</v>
      </c>
      <c r="U98" s="23">
        <v>0.4</v>
      </c>
      <c r="V98" s="23">
        <v>2</v>
      </c>
      <c r="W98" s="16">
        <v>4</v>
      </c>
      <c r="X98" s="16">
        <v>4</v>
      </c>
      <c r="Y98" s="58">
        <v>0.38950000000000001</v>
      </c>
      <c r="Z98" s="58">
        <v>0.11310000000000001</v>
      </c>
      <c r="AB98" s="22" t="s">
        <v>15</v>
      </c>
      <c r="AC98" s="22" t="s">
        <v>15</v>
      </c>
      <c r="AD98" s="22" t="s">
        <v>15</v>
      </c>
      <c r="AE98" s="22" t="s">
        <v>15</v>
      </c>
      <c r="AF98" s="22" t="s">
        <v>15</v>
      </c>
      <c r="AG98" s="22" t="s">
        <v>15</v>
      </c>
      <c r="AH98" s="22" t="s">
        <v>15</v>
      </c>
      <c r="AI98" s="22" t="s">
        <v>15</v>
      </c>
      <c r="AK98" s="35">
        <v>2.1</v>
      </c>
      <c r="AL98" s="35">
        <v>3.1</v>
      </c>
      <c r="AM98" s="35">
        <v>0.4</v>
      </c>
      <c r="AN98" s="35">
        <v>2</v>
      </c>
      <c r="AO98" s="36">
        <v>4</v>
      </c>
      <c r="AP98" s="36">
        <v>4</v>
      </c>
      <c r="AQ98" s="61">
        <v>0.38950000000000001</v>
      </c>
      <c r="AR98" s="61">
        <v>0.11310000000000001</v>
      </c>
    </row>
    <row r="99" spans="1:44" s="1" customFormat="1" ht="18">
      <c r="A99" s="1" t="s">
        <v>334</v>
      </c>
      <c r="B99" s="21">
        <v>97</v>
      </c>
      <c r="C99" s="2" t="s">
        <v>264</v>
      </c>
      <c r="D99" s="1">
        <v>365</v>
      </c>
      <c r="E99" s="1">
        <v>560</v>
      </c>
      <c r="F99" s="1">
        <v>195</v>
      </c>
      <c r="G99" s="20">
        <v>15</v>
      </c>
      <c r="H99" s="2" t="s">
        <v>116</v>
      </c>
      <c r="I99" s="2" t="s">
        <v>117</v>
      </c>
      <c r="J99" s="1" t="s">
        <v>38</v>
      </c>
      <c r="K99" s="1" t="s">
        <v>56</v>
      </c>
      <c r="L99" s="2" t="s">
        <v>1061</v>
      </c>
      <c r="M99" s="1" t="s">
        <v>16</v>
      </c>
      <c r="N99" s="1" t="s">
        <v>69</v>
      </c>
      <c r="O99" s="1" t="s">
        <v>15</v>
      </c>
      <c r="P99" s="1" t="s">
        <v>16</v>
      </c>
      <c r="Q99" s="1" t="s">
        <v>36</v>
      </c>
      <c r="R99" s="1" t="s">
        <v>15</v>
      </c>
      <c r="S99" s="23">
        <v>3.7</v>
      </c>
      <c r="T99" s="23">
        <v>3.5</v>
      </c>
      <c r="U99" s="23">
        <v>0.8</v>
      </c>
      <c r="V99" s="23">
        <v>0.4</v>
      </c>
      <c r="W99" s="16">
        <v>4</v>
      </c>
      <c r="X99" s="16">
        <v>4</v>
      </c>
      <c r="Y99" s="58">
        <v>-5.5599999999999997E-2</v>
      </c>
      <c r="Z99" s="58">
        <v>1.4999999999999999E-2</v>
      </c>
      <c r="AB99" s="22" t="s">
        <v>15</v>
      </c>
      <c r="AC99" s="22" t="s">
        <v>15</v>
      </c>
      <c r="AD99" s="22" t="s">
        <v>15</v>
      </c>
      <c r="AE99" s="22" t="s">
        <v>15</v>
      </c>
      <c r="AF99" s="22" t="s">
        <v>15</v>
      </c>
      <c r="AG99" s="22" t="s">
        <v>15</v>
      </c>
      <c r="AH99" s="22" t="s">
        <v>15</v>
      </c>
      <c r="AI99" s="22" t="s">
        <v>15</v>
      </c>
      <c r="AK99" s="35">
        <v>3.7</v>
      </c>
      <c r="AL99" s="35">
        <v>3.5</v>
      </c>
      <c r="AM99" s="35">
        <v>0.8</v>
      </c>
      <c r="AN99" s="35">
        <v>0.4</v>
      </c>
      <c r="AO99" s="36">
        <v>4</v>
      </c>
      <c r="AP99" s="36">
        <v>4</v>
      </c>
      <c r="AQ99" s="61">
        <v>-5.5599999999999997E-2</v>
      </c>
      <c r="AR99" s="61">
        <v>1.4999999999999999E-2</v>
      </c>
    </row>
    <row r="100" spans="1:44" s="1" customFormat="1" ht="18">
      <c r="A100" s="1" t="s">
        <v>334</v>
      </c>
      <c r="B100" s="21">
        <v>98</v>
      </c>
      <c r="C100" s="2" t="s">
        <v>264</v>
      </c>
      <c r="D100" s="1">
        <v>365</v>
      </c>
      <c r="E100" s="1">
        <v>560</v>
      </c>
      <c r="F100" s="1">
        <v>195</v>
      </c>
      <c r="G100" s="20">
        <v>15</v>
      </c>
      <c r="H100" s="2" t="s">
        <v>116</v>
      </c>
      <c r="I100" s="2" t="s">
        <v>117</v>
      </c>
      <c r="J100" s="1" t="s">
        <v>38</v>
      </c>
      <c r="K100" s="1" t="s">
        <v>56</v>
      </c>
      <c r="L100" s="2" t="s">
        <v>1061</v>
      </c>
      <c r="M100" s="1" t="s">
        <v>45</v>
      </c>
      <c r="N100" s="1" t="s">
        <v>69</v>
      </c>
      <c r="O100" s="1" t="s">
        <v>15</v>
      </c>
      <c r="P100" s="1" t="s">
        <v>42</v>
      </c>
      <c r="Q100" s="1" t="s">
        <v>36</v>
      </c>
      <c r="R100" s="1" t="s">
        <v>15</v>
      </c>
      <c r="S100" s="23">
        <v>6.8</v>
      </c>
      <c r="T100" s="23">
        <v>7.2</v>
      </c>
      <c r="U100" s="23">
        <v>2</v>
      </c>
      <c r="V100" s="23">
        <v>2.8</v>
      </c>
      <c r="W100" s="16">
        <v>4</v>
      </c>
      <c r="X100" s="16">
        <v>4</v>
      </c>
      <c r="Y100" s="58">
        <v>5.7200000000000001E-2</v>
      </c>
      <c r="Z100" s="58">
        <v>5.9400000000000001E-2</v>
      </c>
      <c r="AB100" s="22" t="s">
        <v>15</v>
      </c>
      <c r="AC100" s="22" t="s">
        <v>15</v>
      </c>
      <c r="AD100" s="22" t="s">
        <v>15</v>
      </c>
      <c r="AE100" s="22" t="s">
        <v>15</v>
      </c>
      <c r="AF100" s="22" t="s">
        <v>15</v>
      </c>
      <c r="AG100" s="22" t="s">
        <v>15</v>
      </c>
      <c r="AH100" s="22" t="s">
        <v>15</v>
      </c>
      <c r="AI100" s="22" t="s">
        <v>15</v>
      </c>
      <c r="AK100" s="35">
        <v>6.8</v>
      </c>
      <c r="AL100" s="35">
        <v>7.2</v>
      </c>
      <c r="AM100" s="35">
        <v>2</v>
      </c>
      <c r="AN100" s="35">
        <v>2.8</v>
      </c>
      <c r="AO100" s="36">
        <v>4</v>
      </c>
      <c r="AP100" s="36">
        <v>4</v>
      </c>
      <c r="AQ100" s="61">
        <v>5.7200000000000001E-2</v>
      </c>
      <c r="AR100" s="61">
        <v>5.9400000000000001E-2</v>
      </c>
    </row>
    <row r="101" spans="1:44" s="1" customFormat="1" ht="18">
      <c r="A101" s="1" t="s">
        <v>334</v>
      </c>
      <c r="B101" s="21">
        <v>99</v>
      </c>
      <c r="C101" s="2" t="s">
        <v>264</v>
      </c>
      <c r="D101" s="1">
        <v>365</v>
      </c>
      <c r="E101" s="1">
        <v>560</v>
      </c>
      <c r="F101" s="1">
        <v>195</v>
      </c>
      <c r="G101" s="20">
        <v>15</v>
      </c>
      <c r="H101" s="2" t="s">
        <v>116</v>
      </c>
      <c r="I101" s="2" t="s">
        <v>117</v>
      </c>
      <c r="J101" s="1" t="s">
        <v>38</v>
      </c>
      <c r="K101" s="1" t="s">
        <v>56</v>
      </c>
      <c r="L101" s="2" t="s">
        <v>1061</v>
      </c>
      <c r="M101" s="1" t="s">
        <v>335</v>
      </c>
      <c r="N101" s="1" t="s">
        <v>69</v>
      </c>
      <c r="O101" s="1" t="s">
        <v>15</v>
      </c>
      <c r="P101" s="1" t="s">
        <v>16</v>
      </c>
      <c r="Q101" s="1" t="s">
        <v>36</v>
      </c>
      <c r="R101" s="1" t="s">
        <v>15</v>
      </c>
      <c r="S101" s="23">
        <v>4.2</v>
      </c>
      <c r="T101" s="23">
        <v>4.3</v>
      </c>
      <c r="U101" s="23">
        <v>1</v>
      </c>
      <c r="V101" s="23">
        <v>1.2</v>
      </c>
      <c r="W101" s="16">
        <v>4</v>
      </c>
      <c r="X101" s="16">
        <v>4</v>
      </c>
      <c r="Y101" s="58">
        <v>2.35E-2</v>
      </c>
      <c r="Z101" s="58">
        <v>3.3599999999999998E-2</v>
      </c>
      <c r="AB101" s="22" t="s">
        <v>15</v>
      </c>
      <c r="AC101" s="22" t="s">
        <v>15</v>
      </c>
      <c r="AD101" s="22" t="s">
        <v>15</v>
      </c>
      <c r="AE101" s="22" t="s">
        <v>15</v>
      </c>
      <c r="AF101" s="22" t="s">
        <v>15</v>
      </c>
      <c r="AG101" s="22" t="s">
        <v>15</v>
      </c>
      <c r="AH101" s="22" t="s">
        <v>15</v>
      </c>
      <c r="AI101" s="22" t="s">
        <v>15</v>
      </c>
      <c r="AK101" s="35">
        <v>4.2</v>
      </c>
      <c r="AL101" s="35">
        <v>4.3</v>
      </c>
      <c r="AM101" s="35">
        <v>1</v>
      </c>
      <c r="AN101" s="35">
        <v>1.2</v>
      </c>
      <c r="AO101" s="36">
        <v>4</v>
      </c>
      <c r="AP101" s="36">
        <v>4</v>
      </c>
      <c r="AQ101" s="61">
        <v>2.35E-2</v>
      </c>
      <c r="AR101" s="61">
        <v>3.3599999999999998E-2</v>
      </c>
    </row>
    <row r="102" spans="1:44" s="1" customFormat="1" ht="18">
      <c r="A102" s="1" t="s">
        <v>334</v>
      </c>
      <c r="B102" s="21">
        <v>100</v>
      </c>
      <c r="C102" s="2" t="s">
        <v>264</v>
      </c>
      <c r="D102" s="1">
        <v>365</v>
      </c>
      <c r="E102" s="1">
        <v>560</v>
      </c>
      <c r="F102" s="1">
        <v>195</v>
      </c>
      <c r="G102" s="20">
        <v>15</v>
      </c>
      <c r="H102" s="2" t="s">
        <v>116</v>
      </c>
      <c r="I102" s="2" t="s">
        <v>117</v>
      </c>
      <c r="J102" s="1" t="s">
        <v>38</v>
      </c>
      <c r="K102" s="1" t="s">
        <v>56</v>
      </c>
      <c r="L102" s="2" t="s">
        <v>1061</v>
      </c>
      <c r="M102" s="1" t="s">
        <v>336</v>
      </c>
      <c r="N102" s="1" t="s">
        <v>69</v>
      </c>
      <c r="O102" s="1" t="s">
        <v>15</v>
      </c>
      <c r="P102" s="1" t="s">
        <v>42</v>
      </c>
      <c r="Q102" s="1" t="s">
        <v>36</v>
      </c>
      <c r="R102" s="1" t="s">
        <v>15</v>
      </c>
      <c r="S102" s="23">
        <v>9.1999999999999993</v>
      </c>
      <c r="T102" s="23">
        <v>8.5</v>
      </c>
      <c r="U102" s="23">
        <v>2.6</v>
      </c>
      <c r="V102" s="23">
        <v>0.8</v>
      </c>
      <c r="W102" s="16">
        <v>4</v>
      </c>
      <c r="X102" s="16">
        <v>4</v>
      </c>
      <c r="Y102" s="58">
        <v>-7.9100000000000004E-2</v>
      </c>
      <c r="Z102" s="58">
        <v>2.2200000000000001E-2</v>
      </c>
      <c r="AB102" s="22" t="s">
        <v>15</v>
      </c>
      <c r="AC102" s="22" t="s">
        <v>15</v>
      </c>
      <c r="AD102" s="22" t="s">
        <v>15</v>
      </c>
      <c r="AE102" s="22" t="s">
        <v>15</v>
      </c>
      <c r="AF102" s="22" t="s">
        <v>15</v>
      </c>
      <c r="AG102" s="22" t="s">
        <v>15</v>
      </c>
      <c r="AH102" s="22" t="s">
        <v>15</v>
      </c>
      <c r="AI102" s="22" t="s">
        <v>15</v>
      </c>
      <c r="AK102" s="35">
        <v>9.1999999999999993</v>
      </c>
      <c r="AL102" s="35">
        <v>8.5</v>
      </c>
      <c r="AM102" s="35">
        <v>2.6</v>
      </c>
      <c r="AN102" s="35">
        <v>0.8</v>
      </c>
      <c r="AO102" s="36">
        <v>4</v>
      </c>
      <c r="AP102" s="36">
        <v>4</v>
      </c>
      <c r="AQ102" s="61">
        <v>-7.9100000000000004E-2</v>
      </c>
      <c r="AR102" s="61">
        <v>2.2200000000000001E-2</v>
      </c>
    </row>
    <row r="103" spans="1:44" s="1" customFormat="1" ht="18">
      <c r="A103" s="1" t="s">
        <v>334</v>
      </c>
      <c r="B103" s="21">
        <v>101</v>
      </c>
      <c r="C103" s="2" t="s">
        <v>1039</v>
      </c>
      <c r="D103" s="1">
        <v>365</v>
      </c>
      <c r="E103" s="1">
        <v>560</v>
      </c>
      <c r="F103" s="1">
        <v>195</v>
      </c>
      <c r="G103" s="20">
        <v>15</v>
      </c>
      <c r="H103" s="2" t="s">
        <v>116</v>
      </c>
      <c r="I103" s="2" t="s">
        <v>117</v>
      </c>
      <c r="J103" s="1" t="s">
        <v>38</v>
      </c>
      <c r="K103" s="1" t="s">
        <v>56</v>
      </c>
      <c r="L103" s="2" t="s">
        <v>1061</v>
      </c>
      <c r="M103" s="1" t="s">
        <v>16</v>
      </c>
      <c r="N103" s="1" t="s">
        <v>69</v>
      </c>
      <c r="O103" s="1" t="s">
        <v>15</v>
      </c>
      <c r="P103" s="1" t="s">
        <v>16</v>
      </c>
      <c r="Q103" s="1" t="s">
        <v>36</v>
      </c>
      <c r="R103" s="1" t="s">
        <v>15</v>
      </c>
      <c r="S103" s="23">
        <v>5.8000000000000007</v>
      </c>
      <c r="T103" s="23">
        <v>6.1</v>
      </c>
      <c r="U103" s="23">
        <v>1.1313708498984762</v>
      </c>
      <c r="V103" s="23">
        <v>1.8439088914585775</v>
      </c>
      <c r="W103" s="16">
        <v>4</v>
      </c>
      <c r="X103" s="16">
        <v>4</v>
      </c>
      <c r="Y103" s="58">
        <v>5.04E-2</v>
      </c>
      <c r="Z103" s="58">
        <v>3.2399999999999998E-2</v>
      </c>
      <c r="AB103" s="22" t="s">
        <v>15</v>
      </c>
      <c r="AC103" s="22" t="s">
        <v>15</v>
      </c>
      <c r="AD103" s="22" t="s">
        <v>15</v>
      </c>
      <c r="AE103" s="22" t="s">
        <v>15</v>
      </c>
      <c r="AF103" s="22" t="s">
        <v>15</v>
      </c>
      <c r="AG103" s="22" t="s">
        <v>15</v>
      </c>
      <c r="AH103" s="22" t="s">
        <v>15</v>
      </c>
      <c r="AI103" s="22" t="s">
        <v>15</v>
      </c>
      <c r="AK103" s="35">
        <v>5.8000000000000007</v>
      </c>
      <c r="AL103" s="35">
        <v>6.1</v>
      </c>
      <c r="AM103" s="35">
        <v>1.1313708498984762</v>
      </c>
      <c r="AN103" s="35">
        <v>1.8439088914585775</v>
      </c>
      <c r="AO103" s="36">
        <v>4</v>
      </c>
      <c r="AP103" s="36">
        <v>4</v>
      </c>
      <c r="AQ103" s="61">
        <v>5.04E-2</v>
      </c>
      <c r="AR103" s="61">
        <v>3.2399999999999998E-2</v>
      </c>
    </row>
    <row r="104" spans="1:44" s="1" customFormat="1" ht="18">
      <c r="A104" s="1" t="s">
        <v>334</v>
      </c>
      <c r="B104" s="21">
        <v>102</v>
      </c>
      <c r="C104" s="2" t="s">
        <v>1039</v>
      </c>
      <c r="D104" s="1">
        <v>365</v>
      </c>
      <c r="E104" s="1">
        <v>560</v>
      </c>
      <c r="F104" s="1">
        <v>195</v>
      </c>
      <c r="G104" s="20">
        <v>15</v>
      </c>
      <c r="H104" s="2" t="s">
        <v>116</v>
      </c>
      <c r="I104" s="2" t="s">
        <v>117</v>
      </c>
      <c r="J104" s="1" t="s">
        <v>38</v>
      </c>
      <c r="K104" s="1" t="s">
        <v>56</v>
      </c>
      <c r="L104" s="2" t="s">
        <v>1061</v>
      </c>
      <c r="M104" s="1" t="s">
        <v>45</v>
      </c>
      <c r="N104" s="1" t="s">
        <v>69</v>
      </c>
      <c r="O104" s="1" t="s">
        <v>15</v>
      </c>
      <c r="P104" s="1" t="s">
        <v>42</v>
      </c>
      <c r="Q104" s="1" t="s">
        <v>36</v>
      </c>
      <c r="R104" s="1" t="s">
        <v>15</v>
      </c>
      <c r="S104" s="23">
        <v>8.6999999999999993</v>
      </c>
      <c r="T104" s="23">
        <v>10.199999999999999</v>
      </c>
      <c r="U104" s="23">
        <v>2.2360679774997898</v>
      </c>
      <c r="V104" s="23">
        <v>2.9732137494637012</v>
      </c>
      <c r="W104" s="16">
        <v>4</v>
      </c>
      <c r="X104" s="16">
        <v>4</v>
      </c>
      <c r="Y104" s="58">
        <v>0.15909999999999999</v>
      </c>
      <c r="Z104" s="58">
        <v>3.78E-2</v>
      </c>
      <c r="AB104" s="22" t="s">
        <v>15</v>
      </c>
      <c r="AC104" s="22" t="s">
        <v>15</v>
      </c>
      <c r="AD104" s="22" t="s">
        <v>15</v>
      </c>
      <c r="AE104" s="22" t="s">
        <v>15</v>
      </c>
      <c r="AF104" s="22" t="s">
        <v>15</v>
      </c>
      <c r="AG104" s="22" t="s">
        <v>15</v>
      </c>
      <c r="AH104" s="22" t="s">
        <v>15</v>
      </c>
      <c r="AI104" s="22" t="s">
        <v>15</v>
      </c>
      <c r="AK104" s="35">
        <v>8.6999999999999993</v>
      </c>
      <c r="AL104" s="35">
        <v>10.199999999999999</v>
      </c>
      <c r="AM104" s="35">
        <v>2.2360679774997898</v>
      </c>
      <c r="AN104" s="35">
        <v>2.9732137494637012</v>
      </c>
      <c r="AO104" s="36">
        <v>4</v>
      </c>
      <c r="AP104" s="36">
        <v>4</v>
      </c>
      <c r="AQ104" s="61">
        <v>0.15909999999999999</v>
      </c>
      <c r="AR104" s="61">
        <v>3.78E-2</v>
      </c>
    </row>
    <row r="105" spans="1:44" s="1" customFormat="1" ht="18">
      <c r="A105" s="1" t="s">
        <v>334</v>
      </c>
      <c r="B105" s="21">
        <v>103</v>
      </c>
      <c r="C105" s="2" t="s">
        <v>1039</v>
      </c>
      <c r="D105" s="1">
        <v>365</v>
      </c>
      <c r="E105" s="1">
        <v>560</v>
      </c>
      <c r="F105" s="1">
        <v>195</v>
      </c>
      <c r="G105" s="20">
        <v>15</v>
      </c>
      <c r="H105" s="2" t="s">
        <v>116</v>
      </c>
      <c r="I105" s="2" t="s">
        <v>117</v>
      </c>
      <c r="J105" s="1" t="s">
        <v>38</v>
      </c>
      <c r="K105" s="1" t="s">
        <v>56</v>
      </c>
      <c r="L105" s="2" t="s">
        <v>1061</v>
      </c>
      <c r="M105" s="1" t="s">
        <v>335</v>
      </c>
      <c r="N105" s="1" t="s">
        <v>69</v>
      </c>
      <c r="O105" s="1" t="s">
        <v>15</v>
      </c>
      <c r="P105" s="1" t="s">
        <v>16</v>
      </c>
      <c r="Q105" s="1" t="s">
        <v>36</v>
      </c>
      <c r="R105" s="1" t="s">
        <v>15</v>
      </c>
      <c r="S105" s="23">
        <v>8.6999999999999993</v>
      </c>
      <c r="T105" s="23">
        <v>8.5</v>
      </c>
      <c r="U105" s="23">
        <v>1.5620499351813308</v>
      </c>
      <c r="V105" s="23">
        <v>1.8439088914585773</v>
      </c>
      <c r="W105" s="16">
        <v>4</v>
      </c>
      <c r="X105" s="16">
        <v>4</v>
      </c>
      <c r="Y105" s="58">
        <v>-2.3300000000000001E-2</v>
      </c>
      <c r="Z105" s="58">
        <v>1.9800000000000002E-2</v>
      </c>
      <c r="AB105" s="22" t="s">
        <v>15</v>
      </c>
      <c r="AC105" s="22" t="s">
        <v>15</v>
      </c>
      <c r="AD105" s="22" t="s">
        <v>15</v>
      </c>
      <c r="AE105" s="22" t="s">
        <v>15</v>
      </c>
      <c r="AF105" s="22" t="s">
        <v>15</v>
      </c>
      <c r="AG105" s="22" t="s">
        <v>15</v>
      </c>
      <c r="AH105" s="22" t="s">
        <v>15</v>
      </c>
      <c r="AI105" s="22" t="s">
        <v>15</v>
      </c>
      <c r="AK105" s="35">
        <v>8.6999999999999993</v>
      </c>
      <c r="AL105" s="35">
        <v>8.5</v>
      </c>
      <c r="AM105" s="35">
        <v>1.5620499351813308</v>
      </c>
      <c r="AN105" s="35">
        <v>1.8439088914585773</v>
      </c>
      <c r="AO105" s="36">
        <v>4</v>
      </c>
      <c r="AP105" s="36">
        <v>4</v>
      </c>
      <c r="AQ105" s="61">
        <v>-2.3300000000000001E-2</v>
      </c>
      <c r="AR105" s="61">
        <v>1.9800000000000002E-2</v>
      </c>
    </row>
    <row r="106" spans="1:44" s="1" customFormat="1" ht="18">
      <c r="A106" s="1" t="s">
        <v>334</v>
      </c>
      <c r="B106" s="21">
        <v>104</v>
      </c>
      <c r="C106" s="2" t="s">
        <v>1039</v>
      </c>
      <c r="D106" s="1">
        <v>365</v>
      </c>
      <c r="E106" s="1">
        <v>560</v>
      </c>
      <c r="F106" s="1">
        <v>195</v>
      </c>
      <c r="G106" s="20">
        <v>15</v>
      </c>
      <c r="H106" s="2" t="s">
        <v>116</v>
      </c>
      <c r="I106" s="2" t="s">
        <v>117</v>
      </c>
      <c r="J106" s="1" t="s">
        <v>38</v>
      </c>
      <c r="K106" s="1" t="s">
        <v>56</v>
      </c>
      <c r="L106" s="2" t="s">
        <v>1061</v>
      </c>
      <c r="M106" s="1" t="s">
        <v>336</v>
      </c>
      <c r="N106" s="1" t="s">
        <v>69</v>
      </c>
      <c r="O106" s="1" t="s">
        <v>15</v>
      </c>
      <c r="P106" s="1" t="s">
        <v>42</v>
      </c>
      <c r="Q106" s="1" t="s">
        <v>36</v>
      </c>
      <c r="R106" s="1" t="s">
        <v>15</v>
      </c>
      <c r="S106" s="23">
        <v>11.299999999999999</v>
      </c>
      <c r="T106" s="23">
        <v>11.6</v>
      </c>
      <c r="U106" s="23">
        <v>2.6305892875931813</v>
      </c>
      <c r="V106" s="23">
        <v>2.1540659228538019</v>
      </c>
      <c r="W106" s="16">
        <v>4</v>
      </c>
      <c r="X106" s="16">
        <v>4</v>
      </c>
      <c r="Y106" s="58">
        <v>2.6200000000000001E-2</v>
      </c>
      <c r="Z106" s="58">
        <v>2.2200000000000001E-2</v>
      </c>
      <c r="AB106" s="22" t="s">
        <v>15</v>
      </c>
      <c r="AC106" s="22" t="s">
        <v>15</v>
      </c>
      <c r="AD106" s="22" t="s">
        <v>15</v>
      </c>
      <c r="AE106" s="22" t="s">
        <v>15</v>
      </c>
      <c r="AF106" s="22" t="s">
        <v>15</v>
      </c>
      <c r="AG106" s="22" t="s">
        <v>15</v>
      </c>
      <c r="AH106" s="22" t="s">
        <v>15</v>
      </c>
      <c r="AI106" s="22" t="s">
        <v>15</v>
      </c>
      <c r="AK106" s="35">
        <v>11.299999999999999</v>
      </c>
      <c r="AL106" s="35">
        <v>11.6</v>
      </c>
      <c r="AM106" s="35">
        <v>2.6305892875931813</v>
      </c>
      <c r="AN106" s="35">
        <v>2.1540659228538019</v>
      </c>
      <c r="AO106" s="36">
        <v>4</v>
      </c>
      <c r="AP106" s="36">
        <v>4</v>
      </c>
      <c r="AQ106" s="61">
        <v>2.6200000000000001E-2</v>
      </c>
      <c r="AR106" s="61">
        <v>2.2200000000000001E-2</v>
      </c>
    </row>
    <row r="107" spans="1:44" s="1" customFormat="1" ht="18">
      <c r="A107" s="1" t="s">
        <v>337</v>
      </c>
      <c r="B107" s="21">
        <v>105</v>
      </c>
      <c r="C107" s="1" t="s">
        <v>1039</v>
      </c>
      <c r="D107" s="1">
        <v>365</v>
      </c>
      <c r="E107" s="1">
        <v>560</v>
      </c>
      <c r="F107" s="1">
        <v>195</v>
      </c>
      <c r="G107" s="20">
        <v>5</v>
      </c>
      <c r="H107" s="2" t="s">
        <v>116</v>
      </c>
      <c r="I107" s="2" t="s">
        <v>117</v>
      </c>
      <c r="J107" s="1" t="s">
        <v>38</v>
      </c>
      <c r="K107" s="1" t="s">
        <v>56</v>
      </c>
      <c r="L107" s="5" t="s">
        <v>286</v>
      </c>
      <c r="M107" s="1" t="s">
        <v>16</v>
      </c>
      <c r="N107" s="2" t="s">
        <v>338</v>
      </c>
      <c r="O107" s="1" t="s">
        <v>15</v>
      </c>
      <c r="P107" s="1" t="s">
        <v>16</v>
      </c>
      <c r="Q107" s="1" t="s">
        <v>36</v>
      </c>
      <c r="R107" s="1" t="s">
        <v>115</v>
      </c>
      <c r="S107" s="23">
        <v>1.7772972972972974</v>
      </c>
      <c r="T107" s="23">
        <v>1.6475675675675678</v>
      </c>
      <c r="U107" s="23">
        <v>0.20077695272071738</v>
      </c>
      <c r="V107" s="23">
        <v>0.1707971256919481</v>
      </c>
      <c r="W107" s="16">
        <v>3</v>
      </c>
      <c r="X107" s="16">
        <v>3</v>
      </c>
      <c r="Y107" s="58">
        <v>-7.5800000000000006E-2</v>
      </c>
      <c r="Z107" s="58">
        <v>7.7999999999999996E-3</v>
      </c>
      <c r="AB107" s="22">
        <v>2.3063063063063063</v>
      </c>
      <c r="AC107" s="22">
        <v>2.1405405405405409</v>
      </c>
      <c r="AD107" s="22">
        <v>0.32306060102667966</v>
      </c>
      <c r="AE107" s="22">
        <v>0.27920370962475582</v>
      </c>
      <c r="AF107" s="12">
        <v>3</v>
      </c>
      <c r="AG107" s="12">
        <v>3</v>
      </c>
      <c r="AH107" s="60">
        <v>-7.46E-2</v>
      </c>
      <c r="AI107" s="60">
        <v>1.2200000000000001E-2</v>
      </c>
      <c r="AK107" s="35">
        <v>0.98378378378378384</v>
      </c>
      <c r="AL107" s="35">
        <v>0.90810810810810816</v>
      </c>
      <c r="AM107" s="35">
        <v>0.17803406573179589</v>
      </c>
      <c r="AN107" s="35">
        <v>0.13080634345733341</v>
      </c>
      <c r="AO107" s="36">
        <v>3</v>
      </c>
      <c r="AP107" s="36">
        <v>3</v>
      </c>
      <c r="AQ107" s="61">
        <v>-8.0100000000000005E-2</v>
      </c>
      <c r="AR107" s="61">
        <v>1.78E-2</v>
      </c>
    </row>
    <row r="108" spans="1:44" s="1" customFormat="1" ht="18">
      <c r="A108" s="1" t="s">
        <v>339</v>
      </c>
      <c r="B108" s="21">
        <v>106</v>
      </c>
      <c r="C108" s="1" t="s">
        <v>264</v>
      </c>
      <c r="D108" s="1">
        <v>350</v>
      </c>
      <c r="E108" s="1">
        <v>600</v>
      </c>
      <c r="F108" s="1">
        <v>250</v>
      </c>
      <c r="G108" s="20">
        <v>5</v>
      </c>
      <c r="H108" s="2" t="s">
        <v>105</v>
      </c>
      <c r="I108" s="2" t="s">
        <v>106</v>
      </c>
      <c r="J108" s="1" t="s">
        <v>107</v>
      </c>
      <c r="K108" s="1" t="s">
        <v>56</v>
      </c>
      <c r="L108" s="5" t="s">
        <v>341</v>
      </c>
      <c r="M108" s="1" t="s">
        <v>45</v>
      </c>
      <c r="N108" s="2" t="s">
        <v>338</v>
      </c>
      <c r="O108" s="1" t="s">
        <v>342</v>
      </c>
      <c r="P108" s="1" t="s">
        <v>42</v>
      </c>
      <c r="Q108" s="1" t="s">
        <v>17</v>
      </c>
      <c r="R108" s="1" t="s">
        <v>340</v>
      </c>
      <c r="S108" s="23">
        <v>4.716981132075472</v>
      </c>
      <c r="T108" s="23">
        <v>9.1509433962264151</v>
      </c>
      <c r="U108" s="15">
        <v>4.0577005976616167</v>
      </c>
      <c r="V108" s="15">
        <v>6.725627782127388</v>
      </c>
      <c r="W108" s="16">
        <v>3</v>
      </c>
      <c r="X108" s="16">
        <v>3</v>
      </c>
      <c r="Y108" s="58">
        <v>0.66269999999999996</v>
      </c>
      <c r="Z108" s="58">
        <v>0.42670000000000002</v>
      </c>
      <c r="AB108" s="22" t="s">
        <v>15</v>
      </c>
      <c r="AC108" s="22" t="s">
        <v>15</v>
      </c>
      <c r="AD108" s="22" t="s">
        <v>15</v>
      </c>
      <c r="AE108" s="22" t="s">
        <v>15</v>
      </c>
      <c r="AF108" s="22" t="s">
        <v>15</v>
      </c>
      <c r="AG108" s="22" t="s">
        <v>15</v>
      </c>
      <c r="AH108" s="22" t="s">
        <v>15</v>
      </c>
      <c r="AI108" s="22" t="s">
        <v>15</v>
      </c>
      <c r="AK108" s="35">
        <v>4.716981132075472</v>
      </c>
      <c r="AL108" s="35">
        <v>9.1509433962264151</v>
      </c>
      <c r="AM108" s="37">
        <v>4.0577005976616167</v>
      </c>
      <c r="AN108" s="37">
        <v>6.725627782127388</v>
      </c>
      <c r="AO108" s="36">
        <v>3</v>
      </c>
      <c r="AP108" s="36">
        <v>3</v>
      </c>
      <c r="AQ108" s="61">
        <v>0.66269999999999996</v>
      </c>
      <c r="AR108" s="61">
        <v>0.42670000000000002</v>
      </c>
    </row>
    <row r="109" spans="1:44" s="1" customFormat="1" ht="18">
      <c r="A109" s="1" t="s">
        <v>339</v>
      </c>
      <c r="B109" s="21">
        <v>107</v>
      </c>
      <c r="C109" s="1" t="s">
        <v>264</v>
      </c>
      <c r="D109" s="1">
        <v>350</v>
      </c>
      <c r="E109" s="1">
        <v>600</v>
      </c>
      <c r="F109" s="1">
        <v>250</v>
      </c>
      <c r="G109" s="20">
        <v>5</v>
      </c>
      <c r="H109" s="2" t="s">
        <v>105</v>
      </c>
      <c r="I109" s="2" t="s">
        <v>106</v>
      </c>
      <c r="J109" s="1" t="s">
        <v>107</v>
      </c>
      <c r="K109" s="1" t="s">
        <v>56</v>
      </c>
      <c r="L109" s="5" t="s">
        <v>341</v>
      </c>
      <c r="M109" s="1" t="s">
        <v>45</v>
      </c>
      <c r="N109" s="2" t="s">
        <v>338</v>
      </c>
      <c r="O109" s="1" t="s">
        <v>343</v>
      </c>
      <c r="P109" s="1" t="s">
        <v>42</v>
      </c>
      <c r="Q109" s="1" t="s">
        <v>17</v>
      </c>
      <c r="R109" s="1" t="s">
        <v>340</v>
      </c>
      <c r="S109" s="23">
        <v>20.188679245283016</v>
      </c>
      <c r="T109" s="23">
        <v>37.309433962264151</v>
      </c>
      <c r="U109" s="15">
        <v>23.832194152156603</v>
      </c>
      <c r="V109" s="15">
        <v>51.583819742610793</v>
      </c>
      <c r="W109" s="16">
        <v>3</v>
      </c>
      <c r="X109" s="16">
        <v>3</v>
      </c>
      <c r="Y109" s="58">
        <v>0.61409999999999998</v>
      </c>
      <c r="Z109" s="58">
        <v>1.1016999999999999</v>
      </c>
      <c r="AB109" s="22" t="s">
        <v>15</v>
      </c>
      <c r="AC109" s="22" t="s">
        <v>15</v>
      </c>
      <c r="AD109" s="22" t="s">
        <v>15</v>
      </c>
      <c r="AE109" s="22" t="s">
        <v>15</v>
      </c>
      <c r="AF109" s="22" t="s">
        <v>15</v>
      </c>
      <c r="AG109" s="22" t="s">
        <v>15</v>
      </c>
      <c r="AH109" s="22" t="s">
        <v>15</v>
      </c>
      <c r="AI109" s="22" t="s">
        <v>15</v>
      </c>
      <c r="AK109" s="35">
        <v>20.188679245283016</v>
      </c>
      <c r="AL109" s="35">
        <v>37.309433962264151</v>
      </c>
      <c r="AM109" s="37">
        <v>23.832194152156603</v>
      </c>
      <c r="AN109" s="37">
        <v>51.583819742610793</v>
      </c>
      <c r="AO109" s="36">
        <v>3</v>
      </c>
      <c r="AP109" s="36">
        <v>3</v>
      </c>
      <c r="AQ109" s="61">
        <v>0.61409999999999998</v>
      </c>
      <c r="AR109" s="61">
        <v>1.1016999999999999</v>
      </c>
    </row>
    <row r="110" spans="1:44" s="1" customFormat="1" ht="18">
      <c r="A110" s="1" t="s">
        <v>339</v>
      </c>
      <c r="B110" s="21">
        <v>108</v>
      </c>
      <c r="C110" s="1" t="s">
        <v>251</v>
      </c>
      <c r="D110" s="1">
        <v>350</v>
      </c>
      <c r="E110" s="1">
        <v>600</v>
      </c>
      <c r="F110" s="1">
        <v>250</v>
      </c>
      <c r="G110" s="20">
        <v>5</v>
      </c>
      <c r="H110" s="2" t="s">
        <v>105</v>
      </c>
      <c r="I110" s="2" t="s">
        <v>106</v>
      </c>
      <c r="J110" s="1" t="s">
        <v>107</v>
      </c>
      <c r="K110" s="1" t="s">
        <v>56</v>
      </c>
      <c r="L110" s="5" t="s">
        <v>341</v>
      </c>
      <c r="M110" s="1" t="s">
        <v>45</v>
      </c>
      <c r="N110" s="2" t="s">
        <v>338</v>
      </c>
      <c r="O110" s="1" t="s">
        <v>342</v>
      </c>
      <c r="P110" s="1" t="s">
        <v>42</v>
      </c>
      <c r="Q110" s="1" t="s">
        <v>17</v>
      </c>
      <c r="R110" s="1" t="s">
        <v>340</v>
      </c>
      <c r="S110" s="23">
        <v>2.1214953271028039</v>
      </c>
      <c r="T110" s="23">
        <v>2.3644859813084116</v>
      </c>
      <c r="U110" s="15">
        <v>0.63092765069421131</v>
      </c>
      <c r="V110" s="15">
        <v>0.98386405087734941</v>
      </c>
      <c r="W110" s="16">
        <v>3</v>
      </c>
      <c r="X110" s="16">
        <v>3</v>
      </c>
      <c r="Y110" s="58">
        <v>0.1084</v>
      </c>
      <c r="Z110" s="58">
        <v>8.72E-2</v>
      </c>
      <c r="AB110" s="22" t="s">
        <v>15</v>
      </c>
      <c r="AC110" s="22" t="s">
        <v>15</v>
      </c>
      <c r="AD110" s="22" t="s">
        <v>15</v>
      </c>
      <c r="AE110" s="22" t="s">
        <v>15</v>
      </c>
      <c r="AF110" s="22" t="s">
        <v>15</v>
      </c>
      <c r="AG110" s="22" t="s">
        <v>15</v>
      </c>
      <c r="AH110" s="22" t="s">
        <v>15</v>
      </c>
      <c r="AI110" s="22" t="s">
        <v>15</v>
      </c>
      <c r="AK110" s="35">
        <v>2.1214953271028039</v>
      </c>
      <c r="AL110" s="35">
        <v>2.3644859813084116</v>
      </c>
      <c r="AM110" s="37">
        <v>0.63092765069421131</v>
      </c>
      <c r="AN110" s="37">
        <v>0.98386405087734941</v>
      </c>
      <c r="AO110" s="36">
        <v>3</v>
      </c>
      <c r="AP110" s="36">
        <v>3</v>
      </c>
      <c r="AQ110" s="61">
        <v>0.1084</v>
      </c>
      <c r="AR110" s="61">
        <v>8.72E-2</v>
      </c>
    </row>
    <row r="111" spans="1:44" s="1" customFormat="1" ht="18">
      <c r="A111" s="1" t="s">
        <v>339</v>
      </c>
      <c r="B111" s="21">
        <v>109</v>
      </c>
      <c r="C111" s="1" t="s">
        <v>251</v>
      </c>
      <c r="D111" s="1">
        <v>350</v>
      </c>
      <c r="E111" s="1">
        <v>600</v>
      </c>
      <c r="F111" s="1">
        <v>250</v>
      </c>
      <c r="G111" s="20">
        <v>5</v>
      </c>
      <c r="H111" s="2" t="s">
        <v>105</v>
      </c>
      <c r="I111" s="2" t="s">
        <v>106</v>
      </c>
      <c r="J111" s="1" t="s">
        <v>107</v>
      </c>
      <c r="K111" s="1" t="s">
        <v>56</v>
      </c>
      <c r="L111" s="5" t="s">
        <v>341</v>
      </c>
      <c r="M111" s="1" t="s">
        <v>45</v>
      </c>
      <c r="N111" s="2" t="s">
        <v>338</v>
      </c>
      <c r="O111" s="1" t="s">
        <v>343</v>
      </c>
      <c r="P111" s="1" t="s">
        <v>42</v>
      </c>
      <c r="Q111" s="1" t="s">
        <v>17</v>
      </c>
      <c r="R111" s="1" t="s">
        <v>340</v>
      </c>
      <c r="S111" s="23">
        <v>2.3271028037383177</v>
      </c>
      <c r="T111" s="23">
        <v>3.3831775700934577</v>
      </c>
      <c r="U111" s="15">
        <v>0.75232193635507072</v>
      </c>
      <c r="V111" s="15">
        <v>1.7033976210279282</v>
      </c>
      <c r="W111" s="16">
        <v>3</v>
      </c>
      <c r="X111" s="16">
        <v>3</v>
      </c>
      <c r="Y111" s="58">
        <v>0.37419999999999998</v>
      </c>
      <c r="Z111" s="58">
        <v>0.1193</v>
      </c>
      <c r="AB111" s="22" t="s">
        <v>15</v>
      </c>
      <c r="AC111" s="22" t="s">
        <v>15</v>
      </c>
      <c r="AD111" s="22" t="s">
        <v>15</v>
      </c>
      <c r="AE111" s="22" t="s">
        <v>15</v>
      </c>
      <c r="AF111" s="22" t="s">
        <v>15</v>
      </c>
      <c r="AG111" s="22" t="s">
        <v>15</v>
      </c>
      <c r="AH111" s="22" t="s">
        <v>15</v>
      </c>
      <c r="AI111" s="22" t="s">
        <v>15</v>
      </c>
      <c r="AK111" s="35">
        <v>2.3271028037383177</v>
      </c>
      <c r="AL111" s="35">
        <v>3.3831775700934577</v>
      </c>
      <c r="AM111" s="37">
        <v>0.75232193635507072</v>
      </c>
      <c r="AN111" s="37">
        <v>1.7033976210279282</v>
      </c>
      <c r="AO111" s="36">
        <v>3</v>
      </c>
      <c r="AP111" s="36">
        <v>3</v>
      </c>
      <c r="AQ111" s="61">
        <v>0.37419999999999998</v>
      </c>
      <c r="AR111" s="61">
        <v>0.1193</v>
      </c>
    </row>
    <row r="112" spans="1:44" s="1" customFormat="1" ht="18">
      <c r="A112" s="1" t="s">
        <v>339</v>
      </c>
      <c r="B112" s="21">
        <v>110</v>
      </c>
      <c r="C112" s="1" t="s">
        <v>1039</v>
      </c>
      <c r="D112" s="1">
        <v>350</v>
      </c>
      <c r="E112" s="1">
        <v>600</v>
      </c>
      <c r="F112" s="1">
        <v>250</v>
      </c>
      <c r="G112" s="20">
        <v>5</v>
      </c>
      <c r="H112" s="2" t="s">
        <v>105</v>
      </c>
      <c r="I112" s="2" t="s">
        <v>106</v>
      </c>
      <c r="J112" s="1" t="s">
        <v>107</v>
      </c>
      <c r="K112" s="1" t="s">
        <v>56</v>
      </c>
      <c r="L112" s="5" t="s">
        <v>341</v>
      </c>
      <c r="M112" s="1" t="s">
        <v>45</v>
      </c>
      <c r="N112" s="2" t="s">
        <v>338</v>
      </c>
      <c r="O112" s="1" t="s">
        <v>342</v>
      </c>
      <c r="P112" s="1" t="s">
        <v>42</v>
      </c>
      <c r="Q112" s="1" t="s">
        <v>17</v>
      </c>
      <c r="R112" s="1" t="s">
        <v>340</v>
      </c>
      <c r="S112" s="23">
        <v>6.8384764591782758</v>
      </c>
      <c r="T112" s="23">
        <v>11.515429377534826</v>
      </c>
      <c r="U112" s="15">
        <v>4.6013268267394212</v>
      </c>
      <c r="V112" s="15">
        <v>7.0571747243722971</v>
      </c>
      <c r="W112" s="16">
        <v>3</v>
      </c>
      <c r="X112" s="16">
        <v>3</v>
      </c>
      <c r="Y112" s="58">
        <v>0.52110000000000001</v>
      </c>
      <c r="Z112" s="58">
        <v>0.27610000000000001</v>
      </c>
      <c r="AB112" s="22" t="s">
        <v>15</v>
      </c>
      <c r="AC112" s="22" t="s">
        <v>15</v>
      </c>
      <c r="AD112" s="22" t="s">
        <v>15</v>
      </c>
      <c r="AE112" s="22" t="s">
        <v>15</v>
      </c>
      <c r="AF112" s="22" t="s">
        <v>15</v>
      </c>
      <c r="AG112" s="22" t="s">
        <v>15</v>
      </c>
      <c r="AH112" s="22" t="s">
        <v>15</v>
      </c>
      <c r="AI112" s="22" t="s">
        <v>15</v>
      </c>
      <c r="AK112" s="35">
        <v>6.8384764591782758</v>
      </c>
      <c r="AL112" s="35">
        <v>11.515429377534826</v>
      </c>
      <c r="AM112" s="37">
        <v>4.6013268267394212</v>
      </c>
      <c r="AN112" s="37">
        <v>7.0571747243722971</v>
      </c>
      <c r="AO112" s="36">
        <v>3</v>
      </c>
      <c r="AP112" s="36">
        <v>3</v>
      </c>
      <c r="AQ112" s="61">
        <v>0.52110000000000001</v>
      </c>
      <c r="AR112" s="61">
        <v>0.27610000000000001</v>
      </c>
    </row>
    <row r="113" spans="1:44" s="1" customFormat="1" ht="18">
      <c r="A113" s="1" t="s">
        <v>339</v>
      </c>
      <c r="B113" s="21">
        <v>111</v>
      </c>
      <c r="C113" s="1" t="s">
        <v>1039</v>
      </c>
      <c r="D113" s="1">
        <v>350</v>
      </c>
      <c r="E113" s="1">
        <v>600</v>
      </c>
      <c r="F113" s="1">
        <v>250</v>
      </c>
      <c r="G113" s="20">
        <v>5</v>
      </c>
      <c r="H113" s="2" t="s">
        <v>105</v>
      </c>
      <c r="I113" s="2" t="s">
        <v>106</v>
      </c>
      <c r="J113" s="1" t="s">
        <v>107</v>
      </c>
      <c r="K113" s="1" t="s">
        <v>56</v>
      </c>
      <c r="L113" s="5" t="s">
        <v>341</v>
      </c>
      <c r="M113" s="1" t="s">
        <v>45</v>
      </c>
      <c r="N113" s="2" t="s">
        <v>338</v>
      </c>
      <c r="O113" s="1" t="s">
        <v>343</v>
      </c>
      <c r="P113" s="1" t="s">
        <v>42</v>
      </c>
      <c r="Q113" s="1" t="s">
        <v>17</v>
      </c>
      <c r="R113" s="1" t="s">
        <v>340</v>
      </c>
      <c r="S113" s="23">
        <v>22.515782049021336</v>
      </c>
      <c r="T113" s="23">
        <v>40.692611532357603</v>
      </c>
      <c r="U113" s="15">
        <v>24.132086028415376</v>
      </c>
      <c r="V113" s="15">
        <v>53.245057606598785</v>
      </c>
      <c r="W113" s="16">
        <v>3</v>
      </c>
      <c r="X113" s="16">
        <v>3</v>
      </c>
      <c r="Y113" s="58">
        <v>0.59179999999999999</v>
      </c>
      <c r="Z113" s="58">
        <v>0.9536</v>
      </c>
      <c r="AB113" s="22" t="s">
        <v>15</v>
      </c>
      <c r="AC113" s="22" t="s">
        <v>15</v>
      </c>
      <c r="AD113" s="22" t="s">
        <v>15</v>
      </c>
      <c r="AE113" s="22" t="s">
        <v>15</v>
      </c>
      <c r="AF113" s="22" t="s">
        <v>15</v>
      </c>
      <c r="AG113" s="22" t="s">
        <v>15</v>
      </c>
      <c r="AH113" s="22" t="s">
        <v>15</v>
      </c>
      <c r="AI113" s="22" t="s">
        <v>15</v>
      </c>
      <c r="AK113" s="35">
        <v>22.515782049021336</v>
      </c>
      <c r="AL113" s="35">
        <v>40.692611532357603</v>
      </c>
      <c r="AM113" s="37">
        <v>24.132086028415376</v>
      </c>
      <c r="AN113" s="37">
        <v>53.245057606598785</v>
      </c>
      <c r="AO113" s="36">
        <v>3</v>
      </c>
      <c r="AP113" s="36">
        <v>3</v>
      </c>
      <c r="AQ113" s="61">
        <v>0.59179999999999999</v>
      </c>
      <c r="AR113" s="61">
        <v>0.9536</v>
      </c>
    </row>
    <row r="114" spans="1:44" s="1" customFormat="1" ht="18">
      <c r="A114" s="1" t="s">
        <v>344</v>
      </c>
      <c r="B114" s="21">
        <v>112</v>
      </c>
      <c r="C114" s="2" t="s">
        <v>251</v>
      </c>
      <c r="D114" s="1">
        <v>370</v>
      </c>
      <c r="E114" s="1">
        <v>570</v>
      </c>
      <c r="F114" s="1">
        <v>200</v>
      </c>
      <c r="G114" s="20">
        <v>4</v>
      </c>
      <c r="H114" s="2" t="s">
        <v>15</v>
      </c>
      <c r="I114" s="2" t="s">
        <v>15</v>
      </c>
      <c r="J114" s="1" t="s">
        <v>107</v>
      </c>
      <c r="K114" s="1" t="s">
        <v>32</v>
      </c>
      <c r="L114" s="2" t="s">
        <v>346</v>
      </c>
      <c r="M114" s="1" t="s">
        <v>109</v>
      </c>
      <c r="N114" s="1" t="s">
        <v>24</v>
      </c>
      <c r="O114" s="2" t="s">
        <v>347</v>
      </c>
      <c r="P114" s="1" t="s">
        <v>42</v>
      </c>
      <c r="Q114" s="1" t="s">
        <v>36</v>
      </c>
      <c r="R114" s="1" t="s">
        <v>345</v>
      </c>
      <c r="S114" s="23">
        <v>0.14391534391534394</v>
      </c>
      <c r="T114" s="23">
        <v>0.2031746031746032</v>
      </c>
      <c r="U114" s="23">
        <v>4.7888713223215924E-2</v>
      </c>
      <c r="V114" s="23">
        <v>0.16761049628125574</v>
      </c>
      <c r="W114" s="16">
        <v>8</v>
      </c>
      <c r="X114" s="16">
        <v>8</v>
      </c>
      <c r="Y114" s="58">
        <v>0.34510000000000002</v>
      </c>
      <c r="Z114" s="58">
        <v>9.8900000000000002E-2</v>
      </c>
      <c r="AB114" s="22" t="s">
        <v>15</v>
      </c>
      <c r="AC114" s="22" t="s">
        <v>15</v>
      </c>
      <c r="AD114" s="22" t="s">
        <v>15</v>
      </c>
      <c r="AE114" s="22" t="s">
        <v>15</v>
      </c>
      <c r="AF114" s="22" t="s">
        <v>15</v>
      </c>
      <c r="AG114" s="22" t="s">
        <v>15</v>
      </c>
      <c r="AH114" s="22" t="s">
        <v>15</v>
      </c>
      <c r="AI114" s="22" t="s">
        <v>15</v>
      </c>
      <c r="AK114" s="35">
        <v>0.14391534391534394</v>
      </c>
      <c r="AL114" s="35">
        <v>0.2031746031746032</v>
      </c>
      <c r="AM114" s="35">
        <v>4.7888713223215924E-2</v>
      </c>
      <c r="AN114" s="35">
        <v>0.16761049628125574</v>
      </c>
      <c r="AO114" s="36">
        <v>8</v>
      </c>
      <c r="AP114" s="36">
        <v>8</v>
      </c>
      <c r="AQ114" s="61">
        <v>0.34510000000000002</v>
      </c>
      <c r="AR114" s="61">
        <v>9.8900000000000002E-2</v>
      </c>
    </row>
    <row r="115" spans="1:44" s="1" customFormat="1" ht="18">
      <c r="A115" s="1" t="s">
        <v>344</v>
      </c>
      <c r="B115" s="21">
        <v>113</v>
      </c>
      <c r="C115" s="2" t="s">
        <v>251</v>
      </c>
      <c r="D115" s="1">
        <v>370</v>
      </c>
      <c r="E115" s="1">
        <v>570</v>
      </c>
      <c r="F115" s="1">
        <v>200</v>
      </c>
      <c r="G115" s="20">
        <v>4</v>
      </c>
      <c r="H115" s="2" t="s">
        <v>15</v>
      </c>
      <c r="I115" s="2" t="s">
        <v>15</v>
      </c>
      <c r="J115" s="1" t="s">
        <v>107</v>
      </c>
      <c r="K115" s="1" t="s">
        <v>32</v>
      </c>
      <c r="L115" s="2" t="s">
        <v>346</v>
      </c>
      <c r="M115" s="1" t="s">
        <v>109</v>
      </c>
      <c r="N115" s="1" t="s">
        <v>24</v>
      </c>
      <c r="O115" s="2" t="s">
        <v>347</v>
      </c>
      <c r="P115" s="1" t="s">
        <v>42</v>
      </c>
      <c r="Q115" s="1" t="s">
        <v>36</v>
      </c>
      <c r="R115" s="1" t="s">
        <v>348</v>
      </c>
      <c r="S115" s="23">
        <v>0.12275132275132276</v>
      </c>
      <c r="T115" s="23">
        <v>0.12275132275132276</v>
      </c>
      <c r="U115" s="23">
        <v>3.5916534917411945E-2</v>
      </c>
      <c r="V115" s="23">
        <v>3.5916534917411945E-2</v>
      </c>
      <c r="W115" s="16">
        <v>8</v>
      </c>
      <c r="X115" s="16">
        <v>8</v>
      </c>
      <c r="Y115" s="58">
        <v>0</v>
      </c>
      <c r="Z115" s="58">
        <v>2.1399999999999999E-2</v>
      </c>
      <c r="AB115" s="22" t="s">
        <v>15</v>
      </c>
      <c r="AC115" s="22" t="s">
        <v>15</v>
      </c>
      <c r="AD115" s="22" t="s">
        <v>15</v>
      </c>
      <c r="AE115" s="22" t="s">
        <v>15</v>
      </c>
      <c r="AF115" s="22" t="s">
        <v>15</v>
      </c>
      <c r="AG115" s="22" t="s">
        <v>15</v>
      </c>
      <c r="AH115" s="22" t="s">
        <v>15</v>
      </c>
      <c r="AI115" s="22" t="s">
        <v>15</v>
      </c>
      <c r="AK115" s="35">
        <v>0.12275132275132276</v>
      </c>
      <c r="AL115" s="35">
        <v>0.12275132275132276</v>
      </c>
      <c r="AM115" s="35">
        <v>3.5916534917411945E-2</v>
      </c>
      <c r="AN115" s="35">
        <v>3.5916534917411945E-2</v>
      </c>
      <c r="AO115" s="36">
        <v>8</v>
      </c>
      <c r="AP115" s="36">
        <v>8</v>
      </c>
      <c r="AQ115" s="61">
        <v>0</v>
      </c>
      <c r="AR115" s="61">
        <v>2.1399999999999999E-2</v>
      </c>
    </row>
    <row r="116" spans="1:44" s="1" customFormat="1" ht="18">
      <c r="A116" s="1" t="s">
        <v>344</v>
      </c>
      <c r="B116" s="21">
        <v>114</v>
      </c>
      <c r="C116" s="2" t="s">
        <v>251</v>
      </c>
      <c r="D116" s="1">
        <v>370</v>
      </c>
      <c r="E116" s="1">
        <v>570</v>
      </c>
      <c r="F116" s="1">
        <v>200</v>
      </c>
      <c r="G116" s="20">
        <v>4</v>
      </c>
      <c r="H116" s="2" t="s">
        <v>15</v>
      </c>
      <c r="I116" s="2" t="s">
        <v>15</v>
      </c>
      <c r="J116" s="1" t="s">
        <v>107</v>
      </c>
      <c r="K116" s="1" t="s">
        <v>32</v>
      </c>
      <c r="L116" s="2" t="s">
        <v>346</v>
      </c>
      <c r="M116" s="1" t="s">
        <v>109</v>
      </c>
      <c r="N116" s="1" t="s">
        <v>24</v>
      </c>
      <c r="O116" s="2" t="s">
        <v>349</v>
      </c>
      <c r="P116" s="1" t="s">
        <v>42</v>
      </c>
      <c r="Q116" s="1" t="s">
        <v>36</v>
      </c>
      <c r="R116" s="1" t="s">
        <v>345</v>
      </c>
      <c r="S116" s="23">
        <v>0.12406417112299467</v>
      </c>
      <c r="T116" s="23">
        <v>0.10695187165775401</v>
      </c>
      <c r="U116" s="23">
        <v>3.6300668980699773E-2</v>
      </c>
      <c r="V116" s="23">
        <v>2.4200445987133178E-2</v>
      </c>
      <c r="W116" s="16">
        <v>8</v>
      </c>
      <c r="X116" s="16">
        <v>8</v>
      </c>
      <c r="Y116" s="58">
        <v>-0.14829999999999999</v>
      </c>
      <c r="Z116" s="58">
        <v>1.7100000000000001E-2</v>
      </c>
      <c r="AB116" s="22" t="s">
        <v>15</v>
      </c>
      <c r="AC116" s="22" t="s">
        <v>15</v>
      </c>
      <c r="AD116" s="22" t="s">
        <v>15</v>
      </c>
      <c r="AE116" s="22" t="s">
        <v>15</v>
      </c>
      <c r="AF116" s="22" t="s">
        <v>15</v>
      </c>
      <c r="AG116" s="22" t="s">
        <v>15</v>
      </c>
      <c r="AH116" s="22" t="s">
        <v>15</v>
      </c>
      <c r="AI116" s="22" t="s">
        <v>15</v>
      </c>
      <c r="AK116" s="35">
        <v>0.12406417112299467</v>
      </c>
      <c r="AL116" s="35">
        <v>0.10695187165775401</v>
      </c>
      <c r="AM116" s="35">
        <v>3.6300668980699773E-2</v>
      </c>
      <c r="AN116" s="35">
        <v>2.4200445987133178E-2</v>
      </c>
      <c r="AO116" s="36">
        <v>8</v>
      </c>
      <c r="AP116" s="36">
        <v>8</v>
      </c>
      <c r="AQ116" s="61">
        <v>-0.14829999999999999</v>
      </c>
      <c r="AR116" s="61">
        <v>1.7100000000000001E-2</v>
      </c>
    </row>
    <row r="117" spans="1:44" s="1" customFormat="1" ht="18">
      <c r="A117" s="1" t="s">
        <v>344</v>
      </c>
      <c r="B117" s="21">
        <v>115</v>
      </c>
      <c r="C117" s="2" t="s">
        <v>251</v>
      </c>
      <c r="D117" s="1">
        <v>370</v>
      </c>
      <c r="E117" s="1">
        <v>570</v>
      </c>
      <c r="F117" s="1">
        <v>200</v>
      </c>
      <c r="G117" s="20">
        <v>4</v>
      </c>
      <c r="H117" s="2" t="s">
        <v>15</v>
      </c>
      <c r="I117" s="2" t="s">
        <v>15</v>
      </c>
      <c r="J117" s="1" t="s">
        <v>107</v>
      </c>
      <c r="K117" s="1" t="s">
        <v>32</v>
      </c>
      <c r="L117" s="2" t="s">
        <v>346</v>
      </c>
      <c r="M117" s="1" t="s">
        <v>109</v>
      </c>
      <c r="N117" s="1" t="s">
        <v>24</v>
      </c>
      <c r="O117" s="2" t="s">
        <v>349</v>
      </c>
      <c r="P117" s="1" t="s">
        <v>42</v>
      </c>
      <c r="Q117" s="1" t="s">
        <v>36</v>
      </c>
      <c r="R117" s="1" t="s">
        <v>348</v>
      </c>
      <c r="S117" s="23">
        <v>0.12834224598930483</v>
      </c>
      <c r="T117" s="23">
        <v>0.10695187165775401</v>
      </c>
      <c r="U117" s="23">
        <v>3.6300668980699773E-2</v>
      </c>
      <c r="V117" s="23">
        <v>3.6300668980699773E-2</v>
      </c>
      <c r="W117" s="16">
        <v>8</v>
      </c>
      <c r="X117" s="16">
        <v>8</v>
      </c>
      <c r="Y117" s="58">
        <v>-0.18149999999999999</v>
      </c>
      <c r="Z117" s="58">
        <v>2.4400000000000002E-2</v>
      </c>
      <c r="AB117" s="22" t="s">
        <v>15</v>
      </c>
      <c r="AC117" s="22" t="s">
        <v>15</v>
      </c>
      <c r="AD117" s="22" t="s">
        <v>15</v>
      </c>
      <c r="AE117" s="22" t="s">
        <v>15</v>
      </c>
      <c r="AF117" s="22" t="s">
        <v>15</v>
      </c>
      <c r="AG117" s="22" t="s">
        <v>15</v>
      </c>
      <c r="AH117" s="22" t="s">
        <v>15</v>
      </c>
      <c r="AI117" s="22" t="s">
        <v>15</v>
      </c>
      <c r="AK117" s="35">
        <v>0.12834224598930483</v>
      </c>
      <c r="AL117" s="35">
        <v>0.10695187165775401</v>
      </c>
      <c r="AM117" s="35">
        <v>3.6300668980699773E-2</v>
      </c>
      <c r="AN117" s="35">
        <v>3.6300668980699773E-2</v>
      </c>
      <c r="AO117" s="36">
        <v>8</v>
      </c>
      <c r="AP117" s="36">
        <v>8</v>
      </c>
      <c r="AQ117" s="61">
        <v>-0.18149999999999999</v>
      </c>
      <c r="AR117" s="61">
        <v>2.4400000000000002E-2</v>
      </c>
    </row>
    <row r="118" spans="1:44" s="1" customFormat="1" ht="18">
      <c r="A118" s="1" t="s">
        <v>344</v>
      </c>
      <c r="B118" s="21">
        <v>116</v>
      </c>
      <c r="C118" s="2" t="s">
        <v>264</v>
      </c>
      <c r="D118" s="1">
        <v>370</v>
      </c>
      <c r="E118" s="1">
        <v>570</v>
      </c>
      <c r="F118" s="1">
        <v>200</v>
      </c>
      <c r="G118" s="20">
        <v>4</v>
      </c>
      <c r="H118" s="2" t="s">
        <v>15</v>
      </c>
      <c r="I118" s="2" t="s">
        <v>15</v>
      </c>
      <c r="J118" s="1" t="s">
        <v>107</v>
      </c>
      <c r="K118" s="1" t="s">
        <v>32</v>
      </c>
      <c r="L118" s="2" t="s">
        <v>346</v>
      </c>
      <c r="M118" s="1" t="s">
        <v>109</v>
      </c>
      <c r="N118" s="1" t="s">
        <v>24</v>
      </c>
      <c r="O118" s="2" t="s">
        <v>347</v>
      </c>
      <c r="P118" s="1" t="s">
        <v>42</v>
      </c>
      <c r="Q118" s="1" t="s">
        <v>36</v>
      </c>
      <c r="R118" s="1" t="s">
        <v>345</v>
      </c>
      <c r="S118" s="23">
        <v>0.4105820105820106</v>
      </c>
      <c r="T118" s="23">
        <v>0.45714285714285718</v>
      </c>
      <c r="U118" s="23">
        <v>0.26338792272768757</v>
      </c>
      <c r="V118" s="23">
        <v>0.27536010103349157</v>
      </c>
      <c r="W118" s="16">
        <v>8</v>
      </c>
      <c r="X118" s="16">
        <v>8</v>
      </c>
      <c r="Y118" s="58">
        <v>0.10730000000000001</v>
      </c>
      <c r="Z118" s="58">
        <v>9.6799999999999997E-2</v>
      </c>
      <c r="AB118" s="22" t="s">
        <v>15</v>
      </c>
      <c r="AC118" s="22" t="s">
        <v>15</v>
      </c>
      <c r="AD118" s="22" t="s">
        <v>15</v>
      </c>
      <c r="AE118" s="22" t="s">
        <v>15</v>
      </c>
      <c r="AF118" s="22" t="s">
        <v>15</v>
      </c>
      <c r="AG118" s="22" t="s">
        <v>15</v>
      </c>
      <c r="AH118" s="22" t="s">
        <v>15</v>
      </c>
      <c r="AI118" s="22" t="s">
        <v>15</v>
      </c>
      <c r="AK118" s="35">
        <v>0.4105820105820106</v>
      </c>
      <c r="AL118" s="35">
        <v>0.45714285714285718</v>
      </c>
      <c r="AM118" s="35">
        <v>0.26338792272768757</v>
      </c>
      <c r="AN118" s="35">
        <v>0.27536010103349157</v>
      </c>
      <c r="AO118" s="36">
        <v>8</v>
      </c>
      <c r="AP118" s="36">
        <v>8</v>
      </c>
      <c r="AQ118" s="61">
        <v>0.10730000000000001</v>
      </c>
      <c r="AR118" s="61">
        <v>9.6799999999999997E-2</v>
      </c>
    </row>
    <row r="119" spans="1:44" s="1" customFormat="1" ht="18">
      <c r="A119" s="1" t="s">
        <v>344</v>
      </c>
      <c r="B119" s="21">
        <v>117</v>
      </c>
      <c r="C119" s="2" t="s">
        <v>264</v>
      </c>
      <c r="D119" s="1">
        <v>370</v>
      </c>
      <c r="E119" s="1">
        <v>570</v>
      </c>
      <c r="F119" s="1">
        <v>200</v>
      </c>
      <c r="G119" s="20">
        <v>4</v>
      </c>
      <c r="H119" s="2" t="s">
        <v>15</v>
      </c>
      <c r="I119" s="2" t="s">
        <v>15</v>
      </c>
      <c r="J119" s="1" t="s">
        <v>107</v>
      </c>
      <c r="K119" s="1" t="s">
        <v>32</v>
      </c>
      <c r="L119" s="2" t="s">
        <v>346</v>
      </c>
      <c r="M119" s="1" t="s">
        <v>109</v>
      </c>
      <c r="N119" s="1" t="s">
        <v>24</v>
      </c>
      <c r="O119" s="2" t="s">
        <v>347</v>
      </c>
      <c r="P119" s="1" t="s">
        <v>42</v>
      </c>
      <c r="Q119" s="1" t="s">
        <v>36</v>
      </c>
      <c r="R119" s="1" t="s">
        <v>348</v>
      </c>
      <c r="S119" s="23">
        <v>0.27936507936507937</v>
      </c>
      <c r="T119" s="23">
        <v>0.32592592592592595</v>
      </c>
      <c r="U119" s="23">
        <v>0.10774960475223583</v>
      </c>
      <c r="V119" s="23">
        <v>0.10774960475223583</v>
      </c>
      <c r="W119" s="16">
        <v>8</v>
      </c>
      <c r="X119" s="16">
        <v>8</v>
      </c>
      <c r="Y119" s="58">
        <v>0.15390000000000001</v>
      </c>
      <c r="Z119" s="58">
        <v>3.2199999999999999E-2</v>
      </c>
      <c r="AB119" s="22" t="s">
        <v>15</v>
      </c>
      <c r="AC119" s="22" t="s">
        <v>15</v>
      </c>
      <c r="AD119" s="22" t="s">
        <v>15</v>
      </c>
      <c r="AE119" s="22" t="s">
        <v>15</v>
      </c>
      <c r="AF119" s="22" t="s">
        <v>15</v>
      </c>
      <c r="AG119" s="22" t="s">
        <v>15</v>
      </c>
      <c r="AH119" s="22" t="s">
        <v>15</v>
      </c>
      <c r="AI119" s="22" t="s">
        <v>15</v>
      </c>
      <c r="AK119" s="35">
        <v>0.27936507936507937</v>
      </c>
      <c r="AL119" s="35">
        <v>0.32592592592592595</v>
      </c>
      <c r="AM119" s="35">
        <v>0.10774960475223583</v>
      </c>
      <c r="AN119" s="35">
        <v>0.10774960475223583</v>
      </c>
      <c r="AO119" s="36">
        <v>8</v>
      </c>
      <c r="AP119" s="36">
        <v>8</v>
      </c>
      <c r="AQ119" s="61">
        <v>0.15390000000000001</v>
      </c>
      <c r="AR119" s="61">
        <v>3.2199999999999999E-2</v>
      </c>
    </row>
    <row r="120" spans="1:44" s="1" customFormat="1" ht="18">
      <c r="A120" s="1" t="s">
        <v>344</v>
      </c>
      <c r="B120" s="21">
        <v>118</v>
      </c>
      <c r="C120" s="2" t="s">
        <v>264</v>
      </c>
      <c r="D120" s="1">
        <v>370</v>
      </c>
      <c r="E120" s="1">
        <v>570</v>
      </c>
      <c r="F120" s="1">
        <v>200</v>
      </c>
      <c r="G120" s="20">
        <v>4</v>
      </c>
      <c r="H120" s="2" t="s">
        <v>15</v>
      </c>
      <c r="I120" s="2" t="s">
        <v>15</v>
      </c>
      <c r="J120" s="1" t="s">
        <v>107</v>
      </c>
      <c r="K120" s="1" t="s">
        <v>32</v>
      </c>
      <c r="L120" s="2" t="s">
        <v>346</v>
      </c>
      <c r="M120" s="1" t="s">
        <v>109</v>
      </c>
      <c r="N120" s="1" t="s">
        <v>24</v>
      </c>
      <c r="O120" s="2" t="s">
        <v>349</v>
      </c>
      <c r="P120" s="1" t="s">
        <v>42</v>
      </c>
      <c r="Q120" s="1" t="s">
        <v>36</v>
      </c>
      <c r="R120" s="1" t="s">
        <v>345</v>
      </c>
      <c r="S120" s="23">
        <v>0.14117647058823529</v>
      </c>
      <c r="T120" s="23">
        <v>8.1283422459893048E-2</v>
      </c>
      <c r="U120" s="23">
        <v>0.10890200694209931</v>
      </c>
      <c r="V120" s="23">
        <v>7.2601337961399545E-2</v>
      </c>
      <c r="W120" s="16">
        <v>8</v>
      </c>
      <c r="X120" s="16">
        <v>8</v>
      </c>
      <c r="Y120" s="58">
        <v>-0.55200000000000005</v>
      </c>
      <c r="Z120" s="58">
        <v>0.17399999999999999</v>
      </c>
      <c r="AB120" s="22" t="s">
        <v>15</v>
      </c>
      <c r="AC120" s="22" t="s">
        <v>15</v>
      </c>
      <c r="AD120" s="22" t="s">
        <v>15</v>
      </c>
      <c r="AE120" s="22" t="s">
        <v>15</v>
      </c>
      <c r="AF120" s="22" t="s">
        <v>15</v>
      </c>
      <c r="AG120" s="22" t="s">
        <v>15</v>
      </c>
      <c r="AH120" s="22" t="s">
        <v>15</v>
      </c>
      <c r="AI120" s="22" t="s">
        <v>15</v>
      </c>
      <c r="AK120" s="35">
        <v>0.14117647058823529</v>
      </c>
      <c r="AL120" s="35">
        <v>8.1283422459893048E-2</v>
      </c>
      <c r="AM120" s="35">
        <v>0.10890200694209931</v>
      </c>
      <c r="AN120" s="35">
        <v>7.2601337961399545E-2</v>
      </c>
      <c r="AO120" s="36">
        <v>8</v>
      </c>
      <c r="AP120" s="36">
        <v>8</v>
      </c>
      <c r="AQ120" s="61">
        <v>-0.55200000000000005</v>
      </c>
      <c r="AR120" s="61">
        <v>0.17399999999999999</v>
      </c>
    </row>
    <row r="121" spans="1:44" s="1" customFormat="1" ht="18">
      <c r="A121" s="1" t="s">
        <v>344</v>
      </c>
      <c r="B121" s="21">
        <v>119</v>
      </c>
      <c r="C121" s="2" t="s">
        <v>264</v>
      </c>
      <c r="D121" s="1">
        <v>370</v>
      </c>
      <c r="E121" s="1">
        <v>570</v>
      </c>
      <c r="F121" s="1">
        <v>200</v>
      </c>
      <c r="G121" s="20">
        <v>4</v>
      </c>
      <c r="H121" s="2" t="s">
        <v>15</v>
      </c>
      <c r="I121" s="2" t="s">
        <v>15</v>
      </c>
      <c r="J121" s="1" t="s">
        <v>107</v>
      </c>
      <c r="K121" s="1" t="s">
        <v>32</v>
      </c>
      <c r="L121" s="2" t="s">
        <v>346</v>
      </c>
      <c r="M121" s="1" t="s">
        <v>109</v>
      </c>
      <c r="N121" s="1" t="s">
        <v>24</v>
      </c>
      <c r="O121" s="2" t="s">
        <v>349</v>
      </c>
      <c r="P121" s="1" t="s">
        <v>42</v>
      </c>
      <c r="Q121" s="1" t="s">
        <v>36</v>
      </c>
      <c r="R121" s="1" t="s">
        <v>348</v>
      </c>
      <c r="S121" s="23">
        <v>0.20106951871657755</v>
      </c>
      <c r="T121" s="23">
        <v>0.12406417112299467</v>
      </c>
      <c r="U121" s="23">
        <v>0.15730289891636567</v>
      </c>
      <c r="V121" s="23">
        <v>0.10890200694209931</v>
      </c>
      <c r="W121" s="16">
        <v>8</v>
      </c>
      <c r="X121" s="16">
        <v>8</v>
      </c>
      <c r="Y121" s="58">
        <v>-0.48270000000000002</v>
      </c>
      <c r="Z121" s="58">
        <v>0.17269999999999999</v>
      </c>
      <c r="AB121" s="22" t="s">
        <v>15</v>
      </c>
      <c r="AC121" s="22" t="s">
        <v>15</v>
      </c>
      <c r="AD121" s="22" t="s">
        <v>15</v>
      </c>
      <c r="AE121" s="22" t="s">
        <v>15</v>
      </c>
      <c r="AF121" s="22" t="s">
        <v>15</v>
      </c>
      <c r="AG121" s="22" t="s">
        <v>15</v>
      </c>
      <c r="AH121" s="22" t="s">
        <v>15</v>
      </c>
      <c r="AI121" s="22" t="s">
        <v>15</v>
      </c>
      <c r="AK121" s="35">
        <v>0.20106951871657755</v>
      </c>
      <c r="AL121" s="35">
        <v>0.12406417112299467</v>
      </c>
      <c r="AM121" s="35">
        <v>0.15730289891636567</v>
      </c>
      <c r="AN121" s="35">
        <v>0.10890200694209931</v>
      </c>
      <c r="AO121" s="36">
        <v>8</v>
      </c>
      <c r="AP121" s="36">
        <v>8</v>
      </c>
      <c r="AQ121" s="61">
        <v>-0.48270000000000002</v>
      </c>
      <c r="AR121" s="61">
        <v>0.17269999999999999</v>
      </c>
    </row>
    <row r="122" spans="1:44" s="1" customFormat="1" ht="18">
      <c r="A122" s="1" t="s">
        <v>344</v>
      </c>
      <c r="B122" s="21">
        <v>120</v>
      </c>
      <c r="C122" s="2" t="s">
        <v>1039</v>
      </c>
      <c r="D122" s="1">
        <v>370</v>
      </c>
      <c r="E122" s="1">
        <v>570</v>
      </c>
      <c r="F122" s="1">
        <v>200</v>
      </c>
      <c r="G122" s="20">
        <v>4</v>
      </c>
      <c r="H122" s="2" t="s">
        <v>15</v>
      </c>
      <c r="I122" s="2" t="s">
        <v>15</v>
      </c>
      <c r="J122" s="1" t="s">
        <v>107</v>
      </c>
      <c r="K122" s="1" t="s">
        <v>32</v>
      </c>
      <c r="L122" s="2" t="s">
        <v>346</v>
      </c>
      <c r="M122" s="1" t="s">
        <v>109</v>
      </c>
      <c r="N122" s="1" t="s">
        <v>24</v>
      </c>
      <c r="O122" s="2" t="s">
        <v>347</v>
      </c>
      <c r="P122" s="1" t="s">
        <v>42</v>
      </c>
      <c r="Q122" s="1" t="s">
        <v>36</v>
      </c>
      <c r="R122" s="1" t="s">
        <v>345</v>
      </c>
      <c r="S122" s="23">
        <v>0.5544973544973546</v>
      </c>
      <c r="T122" s="23">
        <v>0.66031746031746041</v>
      </c>
      <c r="U122" s="23">
        <v>0.26770604530525965</v>
      </c>
      <c r="V122" s="23">
        <v>0.32236076638577393</v>
      </c>
      <c r="W122" s="16">
        <v>8</v>
      </c>
      <c r="X122" s="16">
        <v>8</v>
      </c>
      <c r="Y122" s="58">
        <v>0.17460000000000001</v>
      </c>
      <c r="Z122" s="58">
        <v>5.8900000000000001E-2</v>
      </c>
      <c r="AB122" s="22" t="s">
        <v>15</v>
      </c>
      <c r="AC122" s="22" t="s">
        <v>15</v>
      </c>
      <c r="AD122" s="22" t="s">
        <v>15</v>
      </c>
      <c r="AE122" s="22" t="s">
        <v>15</v>
      </c>
      <c r="AF122" s="22" t="s">
        <v>15</v>
      </c>
      <c r="AG122" s="22" t="s">
        <v>15</v>
      </c>
      <c r="AH122" s="22" t="s">
        <v>15</v>
      </c>
      <c r="AI122" s="22" t="s">
        <v>15</v>
      </c>
      <c r="AK122" s="35">
        <v>0.5544973544973546</v>
      </c>
      <c r="AL122" s="35">
        <v>0.66031746031746041</v>
      </c>
      <c r="AM122" s="35">
        <v>0.26770604530525965</v>
      </c>
      <c r="AN122" s="35">
        <v>0.32236076638577393</v>
      </c>
      <c r="AO122" s="36">
        <v>8</v>
      </c>
      <c r="AP122" s="36">
        <v>8</v>
      </c>
      <c r="AQ122" s="61">
        <v>0.17460000000000001</v>
      </c>
      <c r="AR122" s="61">
        <v>5.8900000000000001E-2</v>
      </c>
    </row>
    <row r="123" spans="1:44" s="1" customFormat="1" ht="18">
      <c r="A123" s="1" t="s">
        <v>344</v>
      </c>
      <c r="B123" s="21">
        <v>121</v>
      </c>
      <c r="C123" s="2" t="s">
        <v>1039</v>
      </c>
      <c r="D123" s="1">
        <v>370</v>
      </c>
      <c r="E123" s="1">
        <v>570</v>
      </c>
      <c r="F123" s="1">
        <v>200</v>
      </c>
      <c r="G123" s="20">
        <v>4</v>
      </c>
      <c r="H123" s="2" t="s">
        <v>15</v>
      </c>
      <c r="I123" s="2" t="s">
        <v>15</v>
      </c>
      <c r="J123" s="1" t="s">
        <v>107</v>
      </c>
      <c r="K123" s="1" t="s">
        <v>32</v>
      </c>
      <c r="L123" s="2" t="s">
        <v>346</v>
      </c>
      <c r="M123" s="1" t="s">
        <v>109</v>
      </c>
      <c r="N123" s="1" t="s">
        <v>24</v>
      </c>
      <c r="O123" s="2" t="s">
        <v>347</v>
      </c>
      <c r="P123" s="1" t="s">
        <v>42</v>
      </c>
      <c r="Q123" s="1" t="s">
        <v>36</v>
      </c>
      <c r="R123" s="1" t="s">
        <v>348</v>
      </c>
      <c r="S123" s="23">
        <v>0.40211640211640215</v>
      </c>
      <c r="T123" s="23">
        <v>0.44867724867724873</v>
      </c>
      <c r="U123" s="23">
        <v>0.11357805599998934</v>
      </c>
      <c r="V123" s="23">
        <v>0.11357805599998934</v>
      </c>
      <c r="W123" s="16">
        <v>8</v>
      </c>
      <c r="X123" s="16">
        <v>8</v>
      </c>
      <c r="Y123" s="58">
        <v>0.10970000000000001</v>
      </c>
      <c r="Z123" s="58">
        <v>1.7999999999999999E-2</v>
      </c>
      <c r="AB123" s="22" t="s">
        <v>15</v>
      </c>
      <c r="AC123" s="22" t="s">
        <v>15</v>
      </c>
      <c r="AD123" s="22" t="s">
        <v>15</v>
      </c>
      <c r="AE123" s="22" t="s">
        <v>15</v>
      </c>
      <c r="AF123" s="22" t="s">
        <v>15</v>
      </c>
      <c r="AG123" s="22" t="s">
        <v>15</v>
      </c>
      <c r="AH123" s="22" t="s">
        <v>15</v>
      </c>
      <c r="AI123" s="22" t="s">
        <v>15</v>
      </c>
      <c r="AK123" s="35">
        <v>0.40211640211640215</v>
      </c>
      <c r="AL123" s="35">
        <v>0.44867724867724873</v>
      </c>
      <c r="AM123" s="35">
        <v>0.11357805599998934</v>
      </c>
      <c r="AN123" s="35">
        <v>0.11357805599998934</v>
      </c>
      <c r="AO123" s="36">
        <v>8</v>
      </c>
      <c r="AP123" s="36">
        <v>8</v>
      </c>
      <c r="AQ123" s="61">
        <v>0.10970000000000001</v>
      </c>
      <c r="AR123" s="61">
        <v>1.7999999999999999E-2</v>
      </c>
    </row>
    <row r="124" spans="1:44" s="1" customFormat="1" ht="18">
      <c r="A124" s="1" t="s">
        <v>344</v>
      </c>
      <c r="B124" s="21">
        <v>122</v>
      </c>
      <c r="C124" s="2" t="s">
        <v>1039</v>
      </c>
      <c r="D124" s="1">
        <v>370</v>
      </c>
      <c r="E124" s="1">
        <v>570</v>
      </c>
      <c r="F124" s="1">
        <v>200</v>
      </c>
      <c r="G124" s="20">
        <v>4</v>
      </c>
      <c r="H124" s="2" t="s">
        <v>15</v>
      </c>
      <c r="I124" s="2" t="s">
        <v>15</v>
      </c>
      <c r="J124" s="1" t="s">
        <v>107</v>
      </c>
      <c r="K124" s="1" t="s">
        <v>32</v>
      </c>
      <c r="L124" s="2" t="s">
        <v>346</v>
      </c>
      <c r="M124" s="1" t="s">
        <v>109</v>
      </c>
      <c r="N124" s="1" t="s">
        <v>24</v>
      </c>
      <c r="O124" s="2" t="s">
        <v>349</v>
      </c>
      <c r="P124" s="1" t="s">
        <v>42</v>
      </c>
      <c r="Q124" s="1" t="s">
        <v>36</v>
      </c>
      <c r="R124" s="1" t="s">
        <v>345</v>
      </c>
      <c r="S124" s="23">
        <v>0.26524064171122996</v>
      </c>
      <c r="T124" s="23">
        <v>0.18823529411764706</v>
      </c>
      <c r="U124" s="23">
        <v>0.11479279456683414</v>
      </c>
      <c r="V124" s="23">
        <v>7.6528529711222759E-2</v>
      </c>
      <c r="W124" s="16">
        <v>8</v>
      </c>
      <c r="X124" s="16">
        <v>8</v>
      </c>
      <c r="Y124" s="58">
        <v>-0.34300000000000003</v>
      </c>
      <c r="Z124" s="58">
        <v>4.41E-2</v>
      </c>
      <c r="AB124" s="22" t="s">
        <v>15</v>
      </c>
      <c r="AC124" s="22" t="s">
        <v>15</v>
      </c>
      <c r="AD124" s="22" t="s">
        <v>15</v>
      </c>
      <c r="AE124" s="22" t="s">
        <v>15</v>
      </c>
      <c r="AF124" s="22" t="s">
        <v>15</v>
      </c>
      <c r="AG124" s="22" t="s">
        <v>15</v>
      </c>
      <c r="AH124" s="22" t="s">
        <v>15</v>
      </c>
      <c r="AI124" s="22" t="s">
        <v>15</v>
      </c>
      <c r="AK124" s="35">
        <v>0.26524064171122996</v>
      </c>
      <c r="AL124" s="35">
        <v>0.18823529411764706</v>
      </c>
      <c r="AM124" s="35">
        <v>0.11479279456683414</v>
      </c>
      <c r="AN124" s="35">
        <v>7.6528529711222759E-2</v>
      </c>
      <c r="AO124" s="36">
        <v>8</v>
      </c>
      <c r="AP124" s="36">
        <v>8</v>
      </c>
      <c r="AQ124" s="61">
        <v>-0.34300000000000003</v>
      </c>
      <c r="AR124" s="61">
        <v>4.41E-2</v>
      </c>
    </row>
    <row r="125" spans="1:44" s="1" customFormat="1" ht="18">
      <c r="A125" s="1" t="s">
        <v>344</v>
      </c>
      <c r="B125" s="21">
        <v>123</v>
      </c>
      <c r="C125" s="2" t="s">
        <v>1039</v>
      </c>
      <c r="D125" s="1">
        <v>370</v>
      </c>
      <c r="E125" s="1">
        <v>570</v>
      </c>
      <c r="F125" s="1">
        <v>200</v>
      </c>
      <c r="G125" s="20">
        <v>4</v>
      </c>
      <c r="H125" s="2" t="s">
        <v>15</v>
      </c>
      <c r="I125" s="2" t="s">
        <v>15</v>
      </c>
      <c r="J125" s="1" t="s">
        <v>107</v>
      </c>
      <c r="K125" s="1" t="s">
        <v>32</v>
      </c>
      <c r="L125" s="2" t="s">
        <v>346</v>
      </c>
      <c r="M125" s="1" t="s">
        <v>109</v>
      </c>
      <c r="N125" s="1" t="s">
        <v>24</v>
      </c>
      <c r="O125" s="2" t="s">
        <v>349</v>
      </c>
      <c r="P125" s="1" t="s">
        <v>42</v>
      </c>
      <c r="Q125" s="1" t="s">
        <v>36</v>
      </c>
      <c r="R125" s="1" t="s">
        <v>348</v>
      </c>
      <c r="S125" s="23">
        <v>0.3294117647058824</v>
      </c>
      <c r="T125" s="23">
        <v>0.23101604278074866</v>
      </c>
      <c r="U125" s="23">
        <v>0.16143711028118254</v>
      </c>
      <c r="V125" s="23">
        <v>0.11479279456683414</v>
      </c>
      <c r="W125" s="16">
        <v>8</v>
      </c>
      <c r="X125" s="16">
        <v>8</v>
      </c>
      <c r="Y125" s="58">
        <v>-0.35489999999999999</v>
      </c>
      <c r="Z125" s="58">
        <v>6.0900000000000003E-2</v>
      </c>
      <c r="AB125" s="22" t="s">
        <v>15</v>
      </c>
      <c r="AC125" s="22" t="s">
        <v>15</v>
      </c>
      <c r="AD125" s="22" t="s">
        <v>15</v>
      </c>
      <c r="AE125" s="22" t="s">
        <v>15</v>
      </c>
      <c r="AF125" s="22" t="s">
        <v>15</v>
      </c>
      <c r="AG125" s="22" t="s">
        <v>15</v>
      </c>
      <c r="AH125" s="22" t="s">
        <v>15</v>
      </c>
      <c r="AI125" s="22" t="s">
        <v>15</v>
      </c>
      <c r="AK125" s="35">
        <v>0.3294117647058824</v>
      </c>
      <c r="AL125" s="35">
        <v>0.23101604278074866</v>
      </c>
      <c r="AM125" s="35">
        <v>0.16143711028118254</v>
      </c>
      <c r="AN125" s="35">
        <v>0.11479279456683414</v>
      </c>
      <c r="AO125" s="36">
        <v>8</v>
      </c>
      <c r="AP125" s="36">
        <v>8</v>
      </c>
      <c r="AQ125" s="61">
        <v>-0.35489999999999999</v>
      </c>
      <c r="AR125" s="61">
        <v>6.0900000000000003E-2</v>
      </c>
    </row>
    <row r="126" spans="1:44" s="1" customFormat="1" ht="18">
      <c r="A126" s="1" t="s">
        <v>344</v>
      </c>
      <c r="B126" s="21">
        <v>124</v>
      </c>
      <c r="C126" s="2" t="s">
        <v>251</v>
      </c>
      <c r="D126" s="1">
        <v>370</v>
      </c>
      <c r="E126" s="1">
        <v>570</v>
      </c>
      <c r="F126" s="1">
        <v>200</v>
      </c>
      <c r="G126" s="20">
        <v>4</v>
      </c>
      <c r="H126" s="2" t="s">
        <v>15</v>
      </c>
      <c r="I126" s="2" t="s">
        <v>15</v>
      </c>
      <c r="J126" s="1" t="s">
        <v>107</v>
      </c>
      <c r="K126" s="1" t="s">
        <v>32</v>
      </c>
      <c r="L126" s="2" t="s">
        <v>346</v>
      </c>
      <c r="M126" s="1" t="s">
        <v>111</v>
      </c>
      <c r="N126" s="1" t="s">
        <v>24</v>
      </c>
      <c r="O126" s="2" t="s">
        <v>347</v>
      </c>
      <c r="P126" s="1" t="s">
        <v>42</v>
      </c>
      <c r="Q126" s="1" t="s">
        <v>36</v>
      </c>
      <c r="R126" s="1" t="s">
        <v>345</v>
      </c>
      <c r="S126" s="23">
        <v>0.72368421052631582</v>
      </c>
      <c r="T126" s="23">
        <v>1.4473684210526316</v>
      </c>
      <c r="U126" s="23">
        <v>0.27912109783679512</v>
      </c>
      <c r="V126" s="23">
        <v>1.7677669529663689</v>
      </c>
      <c r="W126" s="16">
        <v>8</v>
      </c>
      <c r="X126" s="16">
        <v>8</v>
      </c>
      <c r="Y126" s="58">
        <v>0.69310000000000005</v>
      </c>
      <c r="Z126" s="58">
        <v>0.2051</v>
      </c>
      <c r="AB126" s="22" t="s">
        <v>15</v>
      </c>
      <c r="AC126" s="22" t="s">
        <v>15</v>
      </c>
      <c r="AD126" s="22" t="s">
        <v>15</v>
      </c>
      <c r="AE126" s="22" t="s">
        <v>15</v>
      </c>
      <c r="AF126" s="22" t="s">
        <v>15</v>
      </c>
      <c r="AG126" s="22" t="s">
        <v>15</v>
      </c>
      <c r="AH126" s="22" t="s">
        <v>15</v>
      </c>
      <c r="AI126" s="22" t="s">
        <v>15</v>
      </c>
      <c r="AK126" s="35">
        <v>0.72368421052631582</v>
      </c>
      <c r="AL126" s="35">
        <v>1.4473684210526316</v>
      </c>
      <c r="AM126" s="35">
        <v>0.27912109783679512</v>
      </c>
      <c r="AN126" s="35">
        <v>1.7677669529663689</v>
      </c>
      <c r="AO126" s="36">
        <v>8</v>
      </c>
      <c r="AP126" s="36">
        <v>8</v>
      </c>
      <c r="AQ126" s="61">
        <v>0.69310000000000005</v>
      </c>
      <c r="AR126" s="61">
        <v>0.2051</v>
      </c>
    </row>
    <row r="127" spans="1:44" s="1" customFormat="1" ht="18">
      <c r="A127" s="1" t="s">
        <v>344</v>
      </c>
      <c r="B127" s="21">
        <v>125</v>
      </c>
      <c r="C127" s="2" t="s">
        <v>251</v>
      </c>
      <c r="D127" s="1">
        <v>370</v>
      </c>
      <c r="E127" s="1">
        <v>570</v>
      </c>
      <c r="F127" s="1">
        <v>200</v>
      </c>
      <c r="G127" s="20">
        <v>4</v>
      </c>
      <c r="H127" s="2" t="s">
        <v>15</v>
      </c>
      <c r="I127" s="2" t="s">
        <v>15</v>
      </c>
      <c r="J127" s="1" t="s">
        <v>107</v>
      </c>
      <c r="K127" s="1" t="s">
        <v>32</v>
      </c>
      <c r="L127" s="2" t="s">
        <v>346</v>
      </c>
      <c r="M127" s="1" t="s">
        <v>111</v>
      </c>
      <c r="N127" s="1" t="s">
        <v>24</v>
      </c>
      <c r="O127" s="2" t="s">
        <v>347</v>
      </c>
      <c r="P127" s="1" t="s">
        <v>42</v>
      </c>
      <c r="Q127" s="1" t="s">
        <v>36</v>
      </c>
      <c r="R127" s="1" t="s">
        <v>348</v>
      </c>
      <c r="S127" s="23">
        <v>1.1513157894736843</v>
      </c>
      <c r="T127" s="23">
        <v>0.92105263157894735</v>
      </c>
      <c r="U127" s="23">
        <v>0.83736329351038519</v>
      </c>
      <c r="V127" s="23">
        <v>1.4886458551295738</v>
      </c>
      <c r="W127" s="16">
        <v>8</v>
      </c>
      <c r="X127" s="16">
        <v>8</v>
      </c>
      <c r="Y127" s="58">
        <v>-0.22309999999999999</v>
      </c>
      <c r="Z127" s="58">
        <v>0.3926</v>
      </c>
      <c r="AB127" s="22" t="s">
        <v>15</v>
      </c>
      <c r="AC127" s="22" t="s">
        <v>15</v>
      </c>
      <c r="AD127" s="22" t="s">
        <v>15</v>
      </c>
      <c r="AE127" s="22" t="s">
        <v>15</v>
      </c>
      <c r="AF127" s="22" t="s">
        <v>15</v>
      </c>
      <c r="AG127" s="22" t="s">
        <v>15</v>
      </c>
      <c r="AH127" s="22" t="s">
        <v>15</v>
      </c>
      <c r="AI127" s="22" t="s">
        <v>15</v>
      </c>
      <c r="AK127" s="35">
        <v>1.1513157894736843</v>
      </c>
      <c r="AL127" s="35">
        <v>0.92105263157894735</v>
      </c>
      <c r="AM127" s="35">
        <v>0.83736329351038519</v>
      </c>
      <c r="AN127" s="35">
        <v>1.4886458551295738</v>
      </c>
      <c r="AO127" s="36">
        <v>8</v>
      </c>
      <c r="AP127" s="36">
        <v>8</v>
      </c>
      <c r="AQ127" s="61">
        <v>-0.22309999999999999</v>
      </c>
      <c r="AR127" s="61">
        <v>0.3926</v>
      </c>
    </row>
    <row r="128" spans="1:44" s="1" customFormat="1" ht="18">
      <c r="A128" s="1" t="s">
        <v>344</v>
      </c>
      <c r="B128" s="21">
        <v>126</v>
      </c>
      <c r="C128" s="2" t="s">
        <v>251</v>
      </c>
      <c r="D128" s="1">
        <v>370</v>
      </c>
      <c r="E128" s="1">
        <v>570</v>
      </c>
      <c r="F128" s="1">
        <v>200</v>
      </c>
      <c r="G128" s="20">
        <v>4</v>
      </c>
      <c r="H128" s="2" t="s">
        <v>15</v>
      </c>
      <c r="I128" s="2" t="s">
        <v>15</v>
      </c>
      <c r="J128" s="1" t="s">
        <v>107</v>
      </c>
      <c r="K128" s="1" t="s">
        <v>32</v>
      </c>
      <c r="L128" s="2" t="s">
        <v>346</v>
      </c>
      <c r="M128" s="1" t="s">
        <v>111</v>
      </c>
      <c r="N128" s="1" t="s">
        <v>24</v>
      </c>
      <c r="O128" s="2" t="s">
        <v>349</v>
      </c>
      <c r="P128" s="1" t="s">
        <v>42</v>
      </c>
      <c r="Q128" s="1" t="s">
        <v>36</v>
      </c>
      <c r="R128" s="1" t="s">
        <v>345</v>
      </c>
      <c r="S128" s="23">
        <v>0.43046357615894038</v>
      </c>
      <c r="T128" s="23">
        <v>0.26490066225165565</v>
      </c>
      <c r="U128" s="23">
        <v>1.3111913823326709</v>
      </c>
      <c r="V128" s="23">
        <v>0.28096958192842947</v>
      </c>
      <c r="W128" s="16">
        <v>8</v>
      </c>
      <c r="X128" s="16">
        <v>8</v>
      </c>
      <c r="Y128" s="58">
        <v>-0.48559999999999998</v>
      </c>
      <c r="Z128" s="58">
        <v>1.3002</v>
      </c>
      <c r="AB128" s="22" t="s">
        <v>15</v>
      </c>
      <c r="AC128" s="22" t="s">
        <v>15</v>
      </c>
      <c r="AD128" s="22" t="s">
        <v>15</v>
      </c>
      <c r="AE128" s="22" t="s">
        <v>15</v>
      </c>
      <c r="AF128" s="22" t="s">
        <v>15</v>
      </c>
      <c r="AG128" s="22" t="s">
        <v>15</v>
      </c>
      <c r="AH128" s="22" t="s">
        <v>15</v>
      </c>
      <c r="AI128" s="22" t="s">
        <v>15</v>
      </c>
      <c r="AK128" s="35">
        <v>0.43046357615894038</v>
      </c>
      <c r="AL128" s="35">
        <v>0.26490066225165565</v>
      </c>
      <c r="AM128" s="35">
        <v>1.3111913823326709</v>
      </c>
      <c r="AN128" s="35">
        <v>0.28096958192842947</v>
      </c>
      <c r="AO128" s="36">
        <v>8</v>
      </c>
      <c r="AP128" s="36">
        <v>8</v>
      </c>
      <c r="AQ128" s="61">
        <v>-0.48559999999999998</v>
      </c>
      <c r="AR128" s="61">
        <v>1.3002</v>
      </c>
    </row>
    <row r="129" spans="1:44" s="1" customFormat="1" ht="18">
      <c r="A129" s="1" t="s">
        <v>344</v>
      </c>
      <c r="B129" s="21">
        <v>127</v>
      </c>
      <c r="C129" s="2" t="s">
        <v>251</v>
      </c>
      <c r="D129" s="1">
        <v>370</v>
      </c>
      <c r="E129" s="1">
        <v>570</v>
      </c>
      <c r="F129" s="1">
        <v>200</v>
      </c>
      <c r="G129" s="20">
        <v>4</v>
      </c>
      <c r="H129" s="2" t="s">
        <v>15</v>
      </c>
      <c r="I129" s="2" t="s">
        <v>15</v>
      </c>
      <c r="J129" s="1" t="s">
        <v>107</v>
      </c>
      <c r="K129" s="1" t="s">
        <v>32</v>
      </c>
      <c r="L129" s="2" t="s">
        <v>346</v>
      </c>
      <c r="M129" s="1" t="s">
        <v>111</v>
      </c>
      <c r="N129" s="1" t="s">
        <v>24</v>
      </c>
      <c r="O129" s="2" t="s">
        <v>349</v>
      </c>
      <c r="P129" s="1" t="s">
        <v>42</v>
      </c>
      <c r="Q129" s="1" t="s">
        <v>36</v>
      </c>
      <c r="R129" s="1" t="s">
        <v>348</v>
      </c>
      <c r="S129" s="23">
        <v>0.26490066225165565</v>
      </c>
      <c r="T129" s="23">
        <v>0.19867549668874171</v>
      </c>
      <c r="U129" s="23">
        <v>0.18731305461895301</v>
      </c>
      <c r="V129" s="23">
        <v>0.18731305461895301</v>
      </c>
      <c r="W129" s="16">
        <v>8</v>
      </c>
      <c r="X129" s="16">
        <v>8</v>
      </c>
      <c r="Y129" s="58">
        <v>-0.28760000000000002</v>
      </c>
      <c r="Z129" s="58">
        <v>0.1736</v>
      </c>
      <c r="AB129" s="22" t="s">
        <v>15</v>
      </c>
      <c r="AC129" s="22" t="s">
        <v>15</v>
      </c>
      <c r="AD129" s="22" t="s">
        <v>15</v>
      </c>
      <c r="AE129" s="22" t="s">
        <v>15</v>
      </c>
      <c r="AF129" s="22" t="s">
        <v>15</v>
      </c>
      <c r="AG129" s="22" t="s">
        <v>15</v>
      </c>
      <c r="AH129" s="22" t="s">
        <v>15</v>
      </c>
      <c r="AI129" s="22" t="s">
        <v>15</v>
      </c>
      <c r="AK129" s="35">
        <v>0.26490066225165565</v>
      </c>
      <c r="AL129" s="35">
        <v>0.19867549668874171</v>
      </c>
      <c r="AM129" s="35">
        <v>0.18731305461895301</v>
      </c>
      <c r="AN129" s="35">
        <v>0.18731305461895301</v>
      </c>
      <c r="AO129" s="36">
        <v>8</v>
      </c>
      <c r="AP129" s="36">
        <v>8</v>
      </c>
      <c r="AQ129" s="61">
        <v>-0.28760000000000002</v>
      </c>
      <c r="AR129" s="61">
        <v>0.1736</v>
      </c>
    </row>
    <row r="130" spans="1:44" s="1" customFormat="1" ht="18">
      <c r="A130" s="1" t="s">
        <v>344</v>
      </c>
      <c r="B130" s="21">
        <v>128</v>
      </c>
      <c r="C130" s="2" t="s">
        <v>264</v>
      </c>
      <c r="D130" s="1">
        <v>370</v>
      </c>
      <c r="E130" s="1">
        <v>570</v>
      </c>
      <c r="F130" s="1">
        <v>200</v>
      </c>
      <c r="G130" s="20">
        <v>4</v>
      </c>
      <c r="H130" s="2" t="s">
        <v>15</v>
      </c>
      <c r="I130" s="2" t="s">
        <v>15</v>
      </c>
      <c r="J130" s="1" t="s">
        <v>107</v>
      </c>
      <c r="K130" s="1" t="s">
        <v>32</v>
      </c>
      <c r="L130" s="2" t="s">
        <v>346</v>
      </c>
      <c r="M130" s="1" t="s">
        <v>111</v>
      </c>
      <c r="N130" s="1" t="s">
        <v>24</v>
      </c>
      <c r="O130" s="2" t="s">
        <v>347</v>
      </c>
      <c r="P130" s="1" t="s">
        <v>42</v>
      </c>
      <c r="Q130" s="1" t="s">
        <v>36</v>
      </c>
      <c r="R130" s="1" t="s">
        <v>345</v>
      </c>
      <c r="S130" s="23">
        <v>2.3355263157894739</v>
      </c>
      <c r="T130" s="23">
        <v>3.3223684210526314</v>
      </c>
      <c r="U130" s="23">
        <v>1.9538476848575657</v>
      </c>
      <c r="V130" s="23">
        <v>2.4190495145855575</v>
      </c>
      <c r="W130" s="16">
        <v>8</v>
      </c>
      <c r="X130" s="16">
        <v>8</v>
      </c>
      <c r="Y130" s="58">
        <v>0.35249999999999998</v>
      </c>
      <c r="Z130" s="58">
        <v>0.1537</v>
      </c>
      <c r="AB130" s="22" t="s">
        <v>15</v>
      </c>
      <c r="AC130" s="22" t="s">
        <v>15</v>
      </c>
      <c r="AD130" s="22" t="s">
        <v>15</v>
      </c>
      <c r="AE130" s="22" t="s">
        <v>15</v>
      </c>
      <c r="AF130" s="22" t="s">
        <v>15</v>
      </c>
      <c r="AG130" s="22" t="s">
        <v>15</v>
      </c>
      <c r="AH130" s="22" t="s">
        <v>15</v>
      </c>
      <c r="AI130" s="22" t="s">
        <v>15</v>
      </c>
      <c r="AK130" s="35">
        <v>2.3355263157894739</v>
      </c>
      <c r="AL130" s="35">
        <v>3.3223684210526314</v>
      </c>
      <c r="AM130" s="35">
        <v>1.9538476848575657</v>
      </c>
      <c r="AN130" s="35">
        <v>2.4190495145855575</v>
      </c>
      <c r="AO130" s="36">
        <v>8</v>
      </c>
      <c r="AP130" s="36">
        <v>8</v>
      </c>
      <c r="AQ130" s="61">
        <v>0.35249999999999998</v>
      </c>
      <c r="AR130" s="61">
        <v>0.1537</v>
      </c>
    </row>
    <row r="131" spans="1:44" s="1" customFormat="1" ht="18">
      <c r="A131" s="1" t="s">
        <v>344</v>
      </c>
      <c r="B131" s="21">
        <v>129</v>
      </c>
      <c r="C131" s="2" t="s">
        <v>264</v>
      </c>
      <c r="D131" s="1">
        <v>370</v>
      </c>
      <c r="E131" s="1">
        <v>570</v>
      </c>
      <c r="F131" s="1">
        <v>200</v>
      </c>
      <c r="G131" s="20">
        <v>4</v>
      </c>
      <c r="H131" s="2" t="s">
        <v>15</v>
      </c>
      <c r="I131" s="2" t="s">
        <v>15</v>
      </c>
      <c r="J131" s="1" t="s">
        <v>107</v>
      </c>
      <c r="K131" s="1" t="s">
        <v>32</v>
      </c>
      <c r="L131" s="2" t="s">
        <v>346</v>
      </c>
      <c r="M131" s="1" t="s">
        <v>111</v>
      </c>
      <c r="N131" s="1" t="s">
        <v>24</v>
      </c>
      <c r="O131" s="2" t="s">
        <v>347</v>
      </c>
      <c r="P131" s="1" t="s">
        <v>42</v>
      </c>
      <c r="Q131" s="1" t="s">
        <v>36</v>
      </c>
      <c r="R131" s="1" t="s">
        <v>348</v>
      </c>
      <c r="S131" s="23">
        <v>2.6315789473684212</v>
      </c>
      <c r="T131" s="23">
        <v>1.7105263157894737</v>
      </c>
      <c r="U131" s="23">
        <v>1.6747265870207704</v>
      </c>
      <c r="V131" s="23">
        <v>2.0468880508031639</v>
      </c>
      <c r="W131" s="16">
        <v>8</v>
      </c>
      <c r="X131" s="16">
        <v>8</v>
      </c>
      <c r="Y131" s="58">
        <v>-0.43080000000000002</v>
      </c>
      <c r="Z131" s="58">
        <v>0.2296</v>
      </c>
      <c r="AB131" s="22" t="s">
        <v>15</v>
      </c>
      <c r="AC131" s="22" t="s">
        <v>15</v>
      </c>
      <c r="AD131" s="22" t="s">
        <v>15</v>
      </c>
      <c r="AE131" s="22" t="s">
        <v>15</v>
      </c>
      <c r="AF131" s="22" t="s">
        <v>15</v>
      </c>
      <c r="AG131" s="22" t="s">
        <v>15</v>
      </c>
      <c r="AH131" s="22" t="s">
        <v>15</v>
      </c>
      <c r="AI131" s="22" t="s">
        <v>15</v>
      </c>
      <c r="AK131" s="35">
        <v>2.6315789473684212</v>
      </c>
      <c r="AL131" s="35">
        <v>1.7105263157894737</v>
      </c>
      <c r="AM131" s="35">
        <v>1.6747265870207704</v>
      </c>
      <c r="AN131" s="35">
        <v>2.0468880508031639</v>
      </c>
      <c r="AO131" s="36">
        <v>8</v>
      </c>
      <c r="AP131" s="36">
        <v>8</v>
      </c>
      <c r="AQ131" s="61">
        <v>-0.43080000000000002</v>
      </c>
      <c r="AR131" s="61">
        <v>0.2296</v>
      </c>
    </row>
    <row r="132" spans="1:44" s="1" customFormat="1" ht="18">
      <c r="A132" s="1" t="s">
        <v>344</v>
      </c>
      <c r="B132" s="21">
        <v>130</v>
      </c>
      <c r="C132" s="2" t="s">
        <v>264</v>
      </c>
      <c r="D132" s="1">
        <v>370</v>
      </c>
      <c r="E132" s="1">
        <v>570</v>
      </c>
      <c r="F132" s="1">
        <v>200</v>
      </c>
      <c r="G132" s="20">
        <v>4</v>
      </c>
      <c r="H132" s="2" t="s">
        <v>15</v>
      </c>
      <c r="I132" s="2" t="s">
        <v>15</v>
      </c>
      <c r="J132" s="1" t="s">
        <v>107</v>
      </c>
      <c r="K132" s="1" t="s">
        <v>32</v>
      </c>
      <c r="L132" s="2" t="s">
        <v>346</v>
      </c>
      <c r="M132" s="1" t="s">
        <v>111</v>
      </c>
      <c r="N132" s="1" t="s">
        <v>24</v>
      </c>
      <c r="O132" s="2" t="s">
        <v>349</v>
      </c>
      <c r="P132" s="1" t="s">
        <v>42</v>
      </c>
      <c r="Q132" s="1" t="s">
        <v>36</v>
      </c>
      <c r="R132" s="1" t="s">
        <v>345</v>
      </c>
      <c r="S132" s="23">
        <v>2.7152317880794703</v>
      </c>
      <c r="T132" s="23">
        <v>1.3576158940397351</v>
      </c>
      <c r="U132" s="23">
        <v>0.65559569116633543</v>
      </c>
      <c r="V132" s="23">
        <v>1.0302218004042414</v>
      </c>
      <c r="W132" s="16">
        <v>8</v>
      </c>
      <c r="X132" s="16">
        <v>8</v>
      </c>
      <c r="Y132" s="58">
        <v>-0.69310000000000005</v>
      </c>
      <c r="Z132" s="58">
        <v>7.9299999999999995E-2</v>
      </c>
      <c r="AB132" s="22" t="s">
        <v>15</v>
      </c>
      <c r="AC132" s="22" t="s">
        <v>15</v>
      </c>
      <c r="AD132" s="22" t="s">
        <v>15</v>
      </c>
      <c r="AE132" s="22" t="s">
        <v>15</v>
      </c>
      <c r="AF132" s="22" t="s">
        <v>15</v>
      </c>
      <c r="AG132" s="22" t="s">
        <v>15</v>
      </c>
      <c r="AH132" s="22" t="s">
        <v>15</v>
      </c>
      <c r="AI132" s="22" t="s">
        <v>15</v>
      </c>
      <c r="AK132" s="35">
        <v>2.7152317880794703</v>
      </c>
      <c r="AL132" s="35">
        <v>1.3576158940397351</v>
      </c>
      <c r="AM132" s="35">
        <v>0.65559569116633543</v>
      </c>
      <c r="AN132" s="35">
        <v>1.0302218004042414</v>
      </c>
      <c r="AO132" s="36">
        <v>8</v>
      </c>
      <c r="AP132" s="36">
        <v>8</v>
      </c>
      <c r="AQ132" s="61">
        <v>-0.69310000000000005</v>
      </c>
      <c r="AR132" s="61">
        <v>7.9299999999999995E-2</v>
      </c>
    </row>
    <row r="133" spans="1:44" s="1" customFormat="1" ht="18">
      <c r="A133" s="1" t="s">
        <v>344</v>
      </c>
      <c r="B133" s="21">
        <v>131</v>
      </c>
      <c r="C133" s="2" t="s">
        <v>264</v>
      </c>
      <c r="D133" s="1">
        <v>370</v>
      </c>
      <c r="E133" s="1">
        <v>570</v>
      </c>
      <c r="F133" s="1">
        <v>200</v>
      </c>
      <c r="G133" s="20">
        <v>4</v>
      </c>
      <c r="H133" s="2" t="s">
        <v>15</v>
      </c>
      <c r="I133" s="2" t="s">
        <v>15</v>
      </c>
      <c r="J133" s="1" t="s">
        <v>107</v>
      </c>
      <c r="K133" s="1" t="s">
        <v>32</v>
      </c>
      <c r="L133" s="2" t="s">
        <v>346</v>
      </c>
      <c r="M133" s="1" t="s">
        <v>111</v>
      </c>
      <c r="N133" s="1" t="s">
        <v>24</v>
      </c>
      <c r="O133" s="2" t="s">
        <v>349</v>
      </c>
      <c r="P133" s="1" t="s">
        <v>42</v>
      </c>
      <c r="Q133" s="1" t="s">
        <v>36</v>
      </c>
      <c r="R133" s="1" t="s">
        <v>348</v>
      </c>
      <c r="S133" s="23">
        <v>2.3178807947019866</v>
      </c>
      <c r="T133" s="23">
        <v>1.3576158940397351</v>
      </c>
      <c r="U133" s="23">
        <v>1.4985044369516241</v>
      </c>
      <c r="V133" s="23">
        <v>1.4048479096421473</v>
      </c>
      <c r="W133" s="16">
        <v>8</v>
      </c>
      <c r="X133" s="16">
        <v>8</v>
      </c>
      <c r="Y133" s="58">
        <v>-0.53490000000000004</v>
      </c>
      <c r="Z133" s="58">
        <v>0.18609999999999999</v>
      </c>
      <c r="AB133" s="22" t="s">
        <v>15</v>
      </c>
      <c r="AC133" s="22" t="s">
        <v>15</v>
      </c>
      <c r="AD133" s="22" t="s">
        <v>15</v>
      </c>
      <c r="AE133" s="22" t="s">
        <v>15</v>
      </c>
      <c r="AF133" s="22" t="s">
        <v>15</v>
      </c>
      <c r="AG133" s="22" t="s">
        <v>15</v>
      </c>
      <c r="AH133" s="22" t="s">
        <v>15</v>
      </c>
      <c r="AI133" s="22" t="s">
        <v>15</v>
      </c>
      <c r="AK133" s="35">
        <v>2.3178807947019866</v>
      </c>
      <c r="AL133" s="35">
        <v>1.3576158940397351</v>
      </c>
      <c r="AM133" s="35">
        <v>1.4985044369516241</v>
      </c>
      <c r="AN133" s="35">
        <v>1.4048479096421473</v>
      </c>
      <c r="AO133" s="36">
        <v>8</v>
      </c>
      <c r="AP133" s="36">
        <v>8</v>
      </c>
      <c r="AQ133" s="61">
        <v>-0.53490000000000004</v>
      </c>
      <c r="AR133" s="61">
        <v>0.18609999999999999</v>
      </c>
    </row>
    <row r="134" spans="1:44" s="1" customFormat="1" ht="18">
      <c r="A134" s="1" t="s">
        <v>344</v>
      </c>
      <c r="B134" s="21">
        <v>132</v>
      </c>
      <c r="C134" s="2" t="s">
        <v>1039</v>
      </c>
      <c r="D134" s="1">
        <v>370</v>
      </c>
      <c r="E134" s="1">
        <v>570</v>
      </c>
      <c r="F134" s="1">
        <v>200</v>
      </c>
      <c r="G134" s="20">
        <v>4</v>
      </c>
      <c r="H134" s="2" t="s">
        <v>15</v>
      </c>
      <c r="I134" s="2" t="s">
        <v>15</v>
      </c>
      <c r="J134" s="1" t="s">
        <v>107</v>
      </c>
      <c r="K134" s="1" t="s">
        <v>32</v>
      </c>
      <c r="L134" s="2" t="s">
        <v>346</v>
      </c>
      <c r="M134" s="1" t="s">
        <v>111</v>
      </c>
      <c r="N134" s="1" t="s">
        <v>24</v>
      </c>
      <c r="O134" s="2" t="s">
        <v>347</v>
      </c>
      <c r="P134" s="1" t="s">
        <v>42</v>
      </c>
      <c r="Q134" s="1" t="s">
        <v>36</v>
      </c>
      <c r="R134" s="1" t="s">
        <v>345</v>
      </c>
      <c r="S134" s="23">
        <v>3.0592105263157898</v>
      </c>
      <c r="T134" s="23">
        <v>4.7697368421052628</v>
      </c>
      <c r="U134" s="23">
        <v>1.9736842105263159</v>
      </c>
      <c r="V134" s="23">
        <v>2.9961309307199211</v>
      </c>
      <c r="W134" s="16">
        <v>8</v>
      </c>
      <c r="X134" s="16">
        <v>8</v>
      </c>
      <c r="Y134" s="58">
        <v>0.44409999999999999</v>
      </c>
      <c r="Z134" s="58">
        <v>0.1014</v>
      </c>
      <c r="AB134" s="22" t="s">
        <v>15</v>
      </c>
      <c r="AC134" s="22" t="s">
        <v>15</v>
      </c>
      <c r="AD134" s="22" t="s">
        <v>15</v>
      </c>
      <c r="AE134" s="22" t="s">
        <v>15</v>
      </c>
      <c r="AF134" s="22" t="s">
        <v>15</v>
      </c>
      <c r="AG134" s="22" t="s">
        <v>15</v>
      </c>
      <c r="AH134" s="22" t="s">
        <v>15</v>
      </c>
      <c r="AI134" s="22" t="s">
        <v>15</v>
      </c>
      <c r="AK134" s="35">
        <v>3.0592105263157898</v>
      </c>
      <c r="AL134" s="35">
        <v>4.7697368421052628</v>
      </c>
      <c r="AM134" s="35">
        <v>1.9736842105263159</v>
      </c>
      <c r="AN134" s="35">
        <v>2.9961309307199211</v>
      </c>
      <c r="AO134" s="36">
        <v>8</v>
      </c>
      <c r="AP134" s="36">
        <v>8</v>
      </c>
      <c r="AQ134" s="61">
        <v>0.44409999999999999</v>
      </c>
      <c r="AR134" s="61">
        <v>0.1014</v>
      </c>
    </row>
    <row r="135" spans="1:44" s="1" customFormat="1" ht="18">
      <c r="A135" s="1" t="s">
        <v>344</v>
      </c>
      <c r="B135" s="21">
        <v>133</v>
      </c>
      <c r="C135" s="2" t="s">
        <v>1039</v>
      </c>
      <c r="D135" s="1">
        <v>370</v>
      </c>
      <c r="E135" s="1">
        <v>570</v>
      </c>
      <c r="F135" s="1">
        <v>200</v>
      </c>
      <c r="G135" s="20">
        <v>4</v>
      </c>
      <c r="H135" s="2" t="s">
        <v>15</v>
      </c>
      <c r="I135" s="2" t="s">
        <v>15</v>
      </c>
      <c r="J135" s="1" t="s">
        <v>107</v>
      </c>
      <c r="K135" s="1" t="s">
        <v>32</v>
      </c>
      <c r="L135" s="2" t="s">
        <v>346</v>
      </c>
      <c r="M135" s="1" t="s">
        <v>111</v>
      </c>
      <c r="N135" s="1" t="s">
        <v>24</v>
      </c>
      <c r="O135" s="2" t="s">
        <v>347</v>
      </c>
      <c r="P135" s="1" t="s">
        <v>42</v>
      </c>
      <c r="Q135" s="1" t="s">
        <v>36</v>
      </c>
      <c r="R135" s="1" t="s">
        <v>348</v>
      </c>
      <c r="S135" s="23">
        <v>3.7828947368421053</v>
      </c>
      <c r="T135" s="23">
        <v>2.6315789473684212</v>
      </c>
      <c r="U135" s="23">
        <v>1.8724012461523298</v>
      </c>
      <c r="V135" s="23">
        <v>2.5309715870620191</v>
      </c>
      <c r="W135" s="16">
        <v>8</v>
      </c>
      <c r="X135" s="16">
        <v>8</v>
      </c>
      <c r="Y135" s="58">
        <v>-0.3629</v>
      </c>
      <c r="Z135" s="58">
        <v>0.1462</v>
      </c>
      <c r="AB135" s="22" t="s">
        <v>15</v>
      </c>
      <c r="AC135" s="22" t="s">
        <v>15</v>
      </c>
      <c r="AD135" s="22" t="s">
        <v>15</v>
      </c>
      <c r="AE135" s="22" t="s">
        <v>15</v>
      </c>
      <c r="AF135" s="22" t="s">
        <v>15</v>
      </c>
      <c r="AG135" s="22" t="s">
        <v>15</v>
      </c>
      <c r="AH135" s="22" t="s">
        <v>15</v>
      </c>
      <c r="AI135" s="22" t="s">
        <v>15</v>
      </c>
      <c r="AK135" s="35">
        <v>3.7828947368421053</v>
      </c>
      <c r="AL135" s="35">
        <v>2.6315789473684212</v>
      </c>
      <c r="AM135" s="35">
        <v>1.8724012461523298</v>
      </c>
      <c r="AN135" s="35">
        <v>2.5309715870620191</v>
      </c>
      <c r="AO135" s="36">
        <v>8</v>
      </c>
      <c r="AP135" s="36">
        <v>8</v>
      </c>
      <c r="AQ135" s="61">
        <v>-0.3629</v>
      </c>
      <c r="AR135" s="61">
        <v>0.1462</v>
      </c>
    </row>
    <row r="136" spans="1:44" s="1" customFormat="1" ht="18">
      <c r="A136" s="1" t="s">
        <v>344</v>
      </c>
      <c r="B136" s="21">
        <v>134</v>
      </c>
      <c r="C136" s="2" t="s">
        <v>1039</v>
      </c>
      <c r="D136" s="1">
        <v>370</v>
      </c>
      <c r="E136" s="1">
        <v>570</v>
      </c>
      <c r="F136" s="1">
        <v>200</v>
      </c>
      <c r="G136" s="20">
        <v>4</v>
      </c>
      <c r="H136" s="2" t="s">
        <v>15</v>
      </c>
      <c r="I136" s="2" t="s">
        <v>15</v>
      </c>
      <c r="J136" s="1" t="s">
        <v>107</v>
      </c>
      <c r="K136" s="1" t="s">
        <v>32</v>
      </c>
      <c r="L136" s="2" t="s">
        <v>346</v>
      </c>
      <c r="M136" s="1" t="s">
        <v>111</v>
      </c>
      <c r="N136" s="1" t="s">
        <v>24</v>
      </c>
      <c r="O136" s="2" t="s">
        <v>349</v>
      </c>
      <c r="P136" s="1" t="s">
        <v>42</v>
      </c>
      <c r="Q136" s="1" t="s">
        <v>36</v>
      </c>
      <c r="R136" s="1" t="s">
        <v>345</v>
      </c>
      <c r="S136" s="23">
        <v>3.1456953642384109</v>
      </c>
      <c r="T136" s="23">
        <v>1.6225165562913908</v>
      </c>
      <c r="U136" s="23">
        <v>1.4659565312038845</v>
      </c>
      <c r="V136" s="23">
        <v>1.0678487083839139</v>
      </c>
      <c r="W136" s="16">
        <v>8</v>
      </c>
      <c r="X136" s="16">
        <v>8</v>
      </c>
      <c r="Y136" s="58">
        <v>-0.66210000000000002</v>
      </c>
      <c r="Z136" s="58">
        <v>8.1299999999999997E-2</v>
      </c>
      <c r="AB136" s="22" t="s">
        <v>15</v>
      </c>
      <c r="AC136" s="22" t="s">
        <v>15</v>
      </c>
      <c r="AD136" s="22" t="s">
        <v>15</v>
      </c>
      <c r="AE136" s="22" t="s">
        <v>15</v>
      </c>
      <c r="AF136" s="22" t="s">
        <v>15</v>
      </c>
      <c r="AG136" s="22" t="s">
        <v>15</v>
      </c>
      <c r="AH136" s="22" t="s">
        <v>15</v>
      </c>
      <c r="AI136" s="22" t="s">
        <v>15</v>
      </c>
      <c r="AK136" s="35">
        <v>3.1456953642384109</v>
      </c>
      <c r="AL136" s="35">
        <v>1.6225165562913908</v>
      </c>
      <c r="AM136" s="35">
        <v>1.4659565312038845</v>
      </c>
      <c r="AN136" s="35">
        <v>1.0678487083839139</v>
      </c>
      <c r="AO136" s="36">
        <v>8</v>
      </c>
      <c r="AP136" s="36">
        <v>8</v>
      </c>
      <c r="AQ136" s="61">
        <v>-0.66210000000000002</v>
      </c>
      <c r="AR136" s="61">
        <v>8.1299999999999997E-2</v>
      </c>
    </row>
    <row r="137" spans="1:44" s="1" customFormat="1" ht="18">
      <c r="A137" s="1" t="s">
        <v>344</v>
      </c>
      <c r="B137" s="21">
        <v>135</v>
      </c>
      <c r="C137" s="2" t="s">
        <v>1039</v>
      </c>
      <c r="D137" s="1">
        <v>370</v>
      </c>
      <c r="E137" s="1">
        <v>570</v>
      </c>
      <c r="F137" s="1">
        <v>200</v>
      </c>
      <c r="G137" s="20">
        <v>4</v>
      </c>
      <c r="H137" s="2" t="s">
        <v>15</v>
      </c>
      <c r="I137" s="2" t="s">
        <v>15</v>
      </c>
      <c r="J137" s="1" t="s">
        <v>107</v>
      </c>
      <c r="K137" s="1" t="s">
        <v>32</v>
      </c>
      <c r="L137" s="2" t="s">
        <v>346</v>
      </c>
      <c r="M137" s="1" t="s">
        <v>111</v>
      </c>
      <c r="N137" s="1" t="s">
        <v>24</v>
      </c>
      <c r="O137" s="2" t="s">
        <v>349</v>
      </c>
      <c r="P137" s="1" t="s">
        <v>42</v>
      </c>
      <c r="Q137" s="1" t="s">
        <v>36</v>
      </c>
      <c r="R137" s="1" t="s">
        <v>348</v>
      </c>
      <c r="S137" s="23">
        <v>2.5827814569536423</v>
      </c>
      <c r="T137" s="23">
        <v>1.5562913907284768</v>
      </c>
      <c r="U137" s="23">
        <v>1.5101661259591237</v>
      </c>
      <c r="V137" s="23">
        <v>1.4172804343730263</v>
      </c>
      <c r="W137" s="16">
        <v>8</v>
      </c>
      <c r="X137" s="16">
        <v>8</v>
      </c>
      <c r="Y137" s="58">
        <v>-0.50660000000000005</v>
      </c>
      <c r="Z137" s="58">
        <v>0.1464</v>
      </c>
      <c r="AB137" s="22" t="s">
        <v>15</v>
      </c>
      <c r="AC137" s="22" t="s">
        <v>15</v>
      </c>
      <c r="AD137" s="22" t="s">
        <v>15</v>
      </c>
      <c r="AE137" s="22" t="s">
        <v>15</v>
      </c>
      <c r="AF137" s="22" t="s">
        <v>15</v>
      </c>
      <c r="AG137" s="22" t="s">
        <v>15</v>
      </c>
      <c r="AH137" s="22" t="s">
        <v>15</v>
      </c>
      <c r="AI137" s="22" t="s">
        <v>15</v>
      </c>
      <c r="AK137" s="35">
        <v>2.5827814569536423</v>
      </c>
      <c r="AL137" s="35">
        <v>1.5562913907284768</v>
      </c>
      <c r="AM137" s="35">
        <v>1.5101661259591237</v>
      </c>
      <c r="AN137" s="35">
        <v>1.4172804343730263</v>
      </c>
      <c r="AO137" s="36">
        <v>8</v>
      </c>
      <c r="AP137" s="36">
        <v>8</v>
      </c>
      <c r="AQ137" s="61">
        <v>-0.50660000000000005</v>
      </c>
      <c r="AR137" s="61">
        <v>0.1464</v>
      </c>
    </row>
    <row r="138" spans="1:44" s="1" customFormat="1" ht="18">
      <c r="A138" s="1" t="s">
        <v>350</v>
      </c>
      <c r="B138" s="21">
        <v>136</v>
      </c>
      <c r="C138" s="1" t="s">
        <v>251</v>
      </c>
      <c r="D138" s="1" t="s">
        <v>15</v>
      </c>
      <c r="E138" s="1">
        <v>580</v>
      </c>
      <c r="F138" s="1" t="s">
        <v>15</v>
      </c>
      <c r="G138" s="20">
        <v>4</v>
      </c>
      <c r="H138" s="2" t="s">
        <v>351</v>
      </c>
      <c r="I138" s="2" t="s">
        <v>352</v>
      </c>
      <c r="J138" s="1" t="s">
        <v>163</v>
      </c>
      <c r="K138" s="1" t="s">
        <v>56</v>
      </c>
      <c r="L138" s="2" t="s">
        <v>126</v>
      </c>
      <c r="M138" s="1" t="s">
        <v>16</v>
      </c>
      <c r="N138" s="2" t="s">
        <v>118</v>
      </c>
      <c r="O138" s="1" t="s">
        <v>15</v>
      </c>
      <c r="P138" s="1" t="s">
        <v>16</v>
      </c>
      <c r="Q138" s="1" t="s">
        <v>36</v>
      </c>
      <c r="R138" s="1" t="s">
        <v>113</v>
      </c>
      <c r="S138" s="23">
        <v>0.26150306748466257</v>
      </c>
      <c r="T138" s="23">
        <v>0.16641104294478529</v>
      </c>
      <c r="U138" s="23">
        <v>3.7768696862874561E-2</v>
      </c>
      <c r="V138" s="23">
        <v>1.4964798671963764E-2</v>
      </c>
      <c r="W138" s="16">
        <v>4</v>
      </c>
      <c r="X138" s="16">
        <v>4</v>
      </c>
      <c r="Y138" s="58">
        <v>-0.45200000000000001</v>
      </c>
      <c r="Z138" s="58">
        <v>7.3000000000000001E-3</v>
      </c>
      <c r="AB138" s="22">
        <v>0.21779141104294478</v>
      </c>
      <c r="AC138" s="22">
        <v>0.18609406952965235</v>
      </c>
      <c r="AD138" s="22">
        <v>3.8535492850250305E-2</v>
      </c>
      <c r="AE138" s="22">
        <v>1.6852141583645428E-2</v>
      </c>
      <c r="AF138" s="11">
        <v>4</v>
      </c>
      <c r="AG138" s="11">
        <v>4</v>
      </c>
      <c r="AH138" s="60">
        <v>-0.1573</v>
      </c>
      <c r="AI138" s="60">
        <v>9.9000000000000008E-3</v>
      </c>
      <c r="AK138" s="35">
        <v>0.39263803680981596</v>
      </c>
      <c r="AL138" s="35">
        <v>0.10736196319018405</v>
      </c>
      <c r="AM138" s="35">
        <v>0.11042944785276074</v>
      </c>
      <c r="AN138" s="35">
        <v>3.6809815950920248E-2</v>
      </c>
      <c r="AO138" s="37">
        <v>4</v>
      </c>
      <c r="AP138" s="37">
        <v>4</v>
      </c>
      <c r="AQ138" s="61">
        <v>-1.2962</v>
      </c>
      <c r="AR138" s="61">
        <v>4.9099999999999998E-2</v>
      </c>
    </row>
    <row r="139" spans="1:44" s="1" customFormat="1" ht="18">
      <c r="A139" s="1" t="s">
        <v>350</v>
      </c>
      <c r="B139" s="21">
        <v>137</v>
      </c>
      <c r="C139" s="1" t="s">
        <v>264</v>
      </c>
      <c r="D139" s="1" t="s">
        <v>15</v>
      </c>
      <c r="E139" s="1">
        <v>580</v>
      </c>
      <c r="F139" s="1" t="s">
        <v>15</v>
      </c>
      <c r="G139" s="20">
        <v>4</v>
      </c>
      <c r="H139" s="2" t="s">
        <v>351</v>
      </c>
      <c r="I139" s="2" t="s">
        <v>352</v>
      </c>
      <c r="J139" s="1" t="s">
        <v>163</v>
      </c>
      <c r="K139" s="1" t="s">
        <v>56</v>
      </c>
      <c r="L139" s="2" t="s">
        <v>126</v>
      </c>
      <c r="M139" s="1" t="s">
        <v>16</v>
      </c>
      <c r="N139" s="2" t="s">
        <v>118</v>
      </c>
      <c r="O139" s="1" t="s">
        <v>15</v>
      </c>
      <c r="P139" s="1" t="s">
        <v>16</v>
      </c>
      <c r="Q139" s="1" t="s">
        <v>36</v>
      </c>
      <c r="R139" s="1" t="s">
        <v>113</v>
      </c>
      <c r="S139" s="23">
        <v>5.6481481481481479</v>
      </c>
      <c r="T139" s="23">
        <v>4.7376543209876543</v>
      </c>
      <c r="U139" s="23">
        <v>0.35027804837311372</v>
      </c>
      <c r="V139" s="23">
        <v>0.26189140043946207</v>
      </c>
      <c r="W139" s="16">
        <v>4</v>
      </c>
      <c r="X139" s="16">
        <v>4</v>
      </c>
      <c r="Y139" s="58">
        <v>-0.17580000000000001</v>
      </c>
      <c r="Z139" s="58">
        <v>1.6999999999999999E-3</v>
      </c>
      <c r="AB139" s="22">
        <v>5.288065843621399</v>
      </c>
      <c r="AC139" s="22">
        <v>4.5679012345679011</v>
      </c>
      <c r="AD139" s="22">
        <v>0.41617275460693953</v>
      </c>
      <c r="AE139" s="22">
        <v>0.32020971083472738</v>
      </c>
      <c r="AF139" s="11">
        <v>4</v>
      </c>
      <c r="AG139" s="11">
        <v>4</v>
      </c>
      <c r="AH139" s="60">
        <v>-0.1464</v>
      </c>
      <c r="AI139" s="60">
        <v>2.8E-3</v>
      </c>
      <c r="AK139" s="35">
        <v>6.7283950617283947</v>
      </c>
      <c r="AL139" s="35">
        <v>5.2469135802469138</v>
      </c>
      <c r="AM139" s="35">
        <v>0.7407407407407407</v>
      </c>
      <c r="AN139" s="35">
        <v>0.49382716049382713</v>
      </c>
      <c r="AO139" s="37">
        <v>4</v>
      </c>
      <c r="AP139" s="37">
        <v>4</v>
      </c>
      <c r="AQ139" s="61">
        <v>-0.2487</v>
      </c>
      <c r="AR139" s="61">
        <v>5.1999999999999998E-3</v>
      </c>
    </row>
    <row r="140" spans="1:44" s="1" customFormat="1" ht="18">
      <c r="A140" s="1" t="s">
        <v>350</v>
      </c>
      <c r="B140" s="21">
        <v>138</v>
      </c>
      <c r="C140" s="1" t="s">
        <v>1039</v>
      </c>
      <c r="D140" s="1" t="s">
        <v>15</v>
      </c>
      <c r="E140" s="1">
        <v>580</v>
      </c>
      <c r="F140" s="1" t="s">
        <v>15</v>
      </c>
      <c r="G140" s="20">
        <v>4</v>
      </c>
      <c r="H140" s="2" t="s">
        <v>351</v>
      </c>
      <c r="I140" s="2" t="s">
        <v>352</v>
      </c>
      <c r="J140" s="1" t="s">
        <v>163</v>
      </c>
      <c r="K140" s="1" t="s">
        <v>56</v>
      </c>
      <c r="L140" s="2" t="s">
        <v>126</v>
      </c>
      <c r="M140" s="1" t="s">
        <v>16</v>
      </c>
      <c r="N140" s="2" t="s">
        <v>118</v>
      </c>
      <c r="O140" s="1" t="s">
        <v>15</v>
      </c>
      <c r="P140" s="1" t="s">
        <v>16</v>
      </c>
      <c r="Q140" s="1" t="s">
        <v>36</v>
      </c>
      <c r="R140" s="1" t="s">
        <v>113</v>
      </c>
      <c r="S140" s="23">
        <v>5.9096512156328114</v>
      </c>
      <c r="T140" s="23">
        <v>4.9040653639324399</v>
      </c>
      <c r="U140" s="23">
        <v>0.35230836725061915</v>
      </c>
      <c r="V140" s="23">
        <v>0.26231860556093817</v>
      </c>
      <c r="W140" s="16">
        <v>4</v>
      </c>
      <c r="X140" s="16">
        <v>4</v>
      </c>
      <c r="Y140" s="58">
        <v>-0.1865</v>
      </c>
      <c r="Z140" s="58">
        <v>1.6000000000000001E-3</v>
      </c>
      <c r="AB140" s="22">
        <v>5.5058572546643445</v>
      </c>
      <c r="AC140" s="22">
        <v>4.753995304097554</v>
      </c>
      <c r="AD140" s="22">
        <v>0.41795304268104044</v>
      </c>
      <c r="AE140" s="22">
        <v>0.32065285526378046</v>
      </c>
      <c r="AF140" s="11">
        <v>4</v>
      </c>
      <c r="AG140" s="11">
        <v>4</v>
      </c>
      <c r="AH140" s="60">
        <v>-0.14680000000000001</v>
      </c>
      <c r="AI140" s="60">
        <v>2.5999999999999999E-3</v>
      </c>
      <c r="AK140" s="35">
        <v>7.1210330985382111</v>
      </c>
      <c r="AL140" s="35">
        <v>5.3542755434370974</v>
      </c>
      <c r="AM140" s="35">
        <v>0.7489269042745138</v>
      </c>
      <c r="AN140" s="35">
        <v>0.49519715971695227</v>
      </c>
      <c r="AO140" s="37">
        <v>4</v>
      </c>
      <c r="AP140" s="37">
        <v>4</v>
      </c>
      <c r="AQ140" s="61">
        <v>-0.28510000000000002</v>
      </c>
      <c r="AR140" s="61">
        <v>4.8999999999999998E-3</v>
      </c>
    </row>
    <row r="141" spans="1:44" s="1" customFormat="1">
      <c r="A141" s="2" t="s">
        <v>353</v>
      </c>
      <c r="B141" s="21">
        <v>139</v>
      </c>
      <c r="C141" s="1" t="s">
        <v>1039</v>
      </c>
      <c r="D141" s="1" t="s">
        <v>15</v>
      </c>
      <c r="E141" s="19">
        <v>550</v>
      </c>
      <c r="F141" s="1" t="s">
        <v>15</v>
      </c>
      <c r="G141" s="20">
        <v>3</v>
      </c>
      <c r="H141" s="2" t="s">
        <v>354</v>
      </c>
      <c r="I141" s="2" t="s">
        <v>355</v>
      </c>
      <c r="J141" s="2" t="s">
        <v>356</v>
      </c>
      <c r="K141" s="1" t="s">
        <v>56</v>
      </c>
      <c r="L141" s="2" t="s">
        <v>357</v>
      </c>
      <c r="M141" s="1" t="s">
        <v>16</v>
      </c>
      <c r="N141" s="2" t="s">
        <v>75</v>
      </c>
      <c r="O141" s="1" t="s">
        <v>15</v>
      </c>
      <c r="P141" s="1" t="s">
        <v>16</v>
      </c>
      <c r="Q141" s="1" t="s">
        <v>17</v>
      </c>
      <c r="R141" s="1" t="s">
        <v>15</v>
      </c>
      <c r="S141" s="23">
        <v>7.5080906148867319</v>
      </c>
      <c r="T141" s="23">
        <v>4.6601941747572813</v>
      </c>
      <c r="U141" s="23">
        <v>0.79493163069742601</v>
      </c>
      <c r="V141" s="23">
        <v>0.77766929687381681</v>
      </c>
      <c r="W141" s="16">
        <v>3</v>
      </c>
      <c r="X141" s="16">
        <v>3</v>
      </c>
      <c r="Y141" s="58">
        <v>-0.47689999999999999</v>
      </c>
      <c r="Z141" s="58">
        <v>1.2999999999999999E-2</v>
      </c>
      <c r="AB141" s="22">
        <v>7.5080906148867319</v>
      </c>
      <c r="AC141" s="22">
        <v>4.6601941747572813</v>
      </c>
      <c r="AD141" s="22">
        <v>0.79493163069742601</v>
      </c>
      <c r="AE141" s="22">
        <v>0.77766929687381681</v>
      </c>
      <c r="AF141" s="12">
        <v>3</v>
      </c>
      <c r="AG141" s="12">
        <v>3</v>
      </c>
      <c r="AH141" s="60">
        <v>-0.47689999999999999</v>
      </c>
      <c r="AI141" s="60">
        <v>1.2999999999999999E-2</v>
      </c>
      <c r="AJ141" s="2"/>
      <c r="AK141" s="35" t="s">
        <v>15</v>
      </c>
      <c r="AL141" s="35" t="s">
        <v>15</v>
      </c>
      <c r="AM141" s="35" t="s">
        <v>15</v>
      </c>
      <c r="AN141" s="35" t="s">
        <v>15</v>
      </c>
      <c r="AO141" s="35" t="s">
        <v>15</v>
      </c>
      <c r="AP141" s="35" t="s">
        <v>15</v>
      </c>
      <c r="AQ141" s="35" t="s">
        <v>15</v>
      </c>
      <c r="AR141" s="35" t="s">
        <v>15</v>
      </c>
    </row>
    <row r="142" spans="1:44" s="1" customFormat="1">
      <c r="A142" s="2" t="s">
        <v>353</v>
      </c>
      <c r="B142" s="21">
        <v>140</v>
      </c>
      <c r="C142" s="1" t="s">
        <v>1039</v>
      </c>
      <c r="D142" s="1" t="s">
        <v>15</v>
      </c>
      <c r="E142" s="19">
        <v>550</v>
      </c>
      <c r="F142" s="1" t="s">
        <v>15</v>
      </c>
      <c r="G142" s="20">
        <v>3</v>
      </c>
      <c r="H142" s="2" t="s">
        <v>354</v>
      </c>
      <c r="I142" s="2" t="s">
        <v>355</v>
      </c>
      <c r="J142" s="2" t="s">
        <v>356</v>
      </c>
      <c r="K142" s="1" t="s">
        <v>56</v>
      </c>
      <c r="L142" s="2" t="s">
        <v>357</v>
      </c>
      <c r="M142" s="1" t="s">
        <v>25</v>
      </c>
      <c r="N142" s="2" t="s">
        <v>75</v>
      </c>
      <c r="O142" s="1" t="s">
        <v>15</v>
      </c>
      <c r="P142" s="1" t="s">
        <v>16</v>
      </c>
      <c r="Q142" s="1" t="s">
        <v>17</v>
      </c>
      <c r="R142" s="1" t="s">
        <v>15</v>
      </c>
      <c r="S142" s="23">
        <v>7.016181229773462</v>
      </c>
      <c r="T142" s="23">
        <v>7.4822006472491909</v>
      </c>
      <c r="U142" s="23">
        <v>0.57207455777305771</v>
      </c>
      <c r="V142" s="23">
        <v>1.0521333735257525</v>
      </c>
      <c r="W142" s="16">
        <v>3</v>
      </c>
      <c r="X142" s="16">
        <v>3</v>
      </c>
      <c r="Y142" s="58">
        <v>6.4299999999999996E-2</v>
      </c>
      <c r="Z142" s="58">
        <v>8.8000000000000005E-3</v>
      </c>
      <c r="AB142" s="22">
        <v>7.016181229773462</v>
      </c>
      <c r="AC142" s="22">
        <v>7.4822006472491909</v>
      </c>
      <c r="AD142" s="22">
        <v>0.57207455777305771</v>
      </c>
      <c r="AE142" s="22">
        <v>1.0521333735257525</v>
      </c>
      <c r="AF142" s="12">
        <v>3</v>
      </c>
      <c r="AG142" s="12">
        <v>3</v>
      </c>
      <c r="AH142" s="60">
        <v>6.4299999999999996E-2</v>
      </c>
      <c r="AI142" s="60">
        <v>8.8000000000000005E-3</v>
      </c>
      <c r="AJ142" s="2"/>
      <c r="AK142" s="35" t="s">
        <v>15</v>
      </c>
      <c r="AL142" s="35" t="s">
        <v>15</v>
      </c>
      <c r="AM142" s="35" t="s">
        <v>15</v>
      </c>
      <c r="AN142" s="35" t="s">
        <v>15</v>
      </c>
      <c r="AO142" s="35" t="s">
        <v>15</v>
      </c>
      <c r="AP142" s="35" t="s">
        <v>15</v>
      </c>
      <c r="AQ142" s="35" t="s">
        <v>15</v>
      </c>
      <c r="AR142" s="35" t="s">
        <v>15</v>
      </c>
    </row>
    <row r="143" spans="1:44" s="1" customFormat="1">
      <c r="A143" s="2" t="s">
        <v>353</v>
      </c>
      <c r="B143" s="21">
        <v>141</v>
      </c>
      <c r="C143" s="1" t="s">
        <v>251</v>
      </c>
      <c r="D143" s="1" t="s">
        <v>15</v>
      </c>
      <c r="E143" s="19">
        <v>550</v>
      </c>
      <c r="F143" s="1" t="s">
        <v>15</v>
      </c>
      <c r="G143" s="20">
        <v>3</v>
      </c>
      <c r="H143" s="2" t="s">
        <v>354</v>
      </c>
      <c r="I143" s="2" t="s">
        <v>355</v>
      </c>
      <c r="J143" s="2" t="s">
        <v>356</v>
      </c>
      <c r="K143" s="1" t="s">
        <v>56</v>
      </c>
      <c r="L143" s="2" t="s">
        <v>357</v>
      </c>
      <c r="M143" s="1" t="s">
        <v>16</v>
      </c>
      <c r="N143" s="2" t="s">
        <v>118</v>
      </c>
      <c r="O143" s="1" t="s">
        <v>15</v>
      </c>
      <c r="P143" s="1" t="s">
        <v>16</v>
      </c>
      <c r="Q143" s="1" t="s">
        <v>17</v>
      </c>
      <c r="R143" s="1" t="s">
        <v>15</v>
      </c>
      <c r="S143" s="23">
        <v>3.5471698113207544</v>
      </c>
      <c r="T143" s="23">
        <v>2.6037735849056602</v>
      </c>
      <c r="U143" s="23">
        <v>0.48774588508341754</v>
      </c>
      <c r="V143" s="23">
        <v>0.44749212172194042</v>
      </c>
      <c r="W143" s="16">
        <v>3</v>
      </c>
      <c r="X143" s="16">
        <v>3</v>
      </c>
      <c r="Y143" s="58">
        <v>-0.30919999999999997</v>
      </c>
      <c r="Z143" s="58">
        <v>1.61E-2</v>
      </c>
      <c r="AB143" s="22">
        <v>3.5471698113207544</v>
      </c>
      <c r="AC143" s="22">
        <v>2.6037735849056602</v>
      </c>
      <c r="AD143" s="22">
        <v>0.48774588508341754</v>
      </c>
      <c r="AE143" s="22">
        <v>0.44749212172194042</v>
      </c>
      <c r="AF143" s="12">
        <v>3</v>
      </c>
      <c r="AG143" s="12">
        <v>3</v>
      </c>
      <c r="AH143" s="60">
        <v>-0.30919999999999997</v>
      </c>
      <c r="AI143" s="60">
        <v>1.61E-2</v>
      </c>
      <c r="AJ143" s="2"/>
      <c r="AK143" s="35" t="s">
        <v>15</v>
      </c>
      <c r="AL143" s="35" t="s">
        <v>15</v>
      </c>
      <c r="AM143" s="35" t="s">
        <v>15</v>
      </c>
      <c r="AN143" s="35" t="s">
        <v>15</v>
      </c>
      <c r="AO143" s="35" t="s">
        <v>15</v>
      </c>
      <c r="AP143" s="35" t="s">
        <v>15</v>
      </c>
      <c r="AQ143" s="35" t="s">
        <v>15</v>
      </c>
      <c r="AR143" s="35" t="s">
        <v>15</v>
      </c>
    </row>
    <row r="144" spans="1:44" s="1" customFormat="1">
      <c r="A144" s="2" t="s">
        <v>353</v>
      </c>
      <c r="B144" s="21">
        <v>142</v>
      </c>
      <c r="C144" s="1" t="s">
        <v>251</v>
      </c>
      <c r="D144" s="1" t="s">
        <v>15</v>
      </c>
      <c r="E144" s="19">
        <v>550</v>
      </c>
      <c r="F144" s="1" t="s">
        <v>15</v>
      </c>
      <c r="G144" s="20">
        <v>3</v>
      </c>
      <c r="H144" s="2" t="s">
        <v>354</v>
      </c>
      <c r="I144" s="2" t="s">
        <v>355</v>
      </c>
      <c r="J144" s="2" t="s">
        <v>356</v>
      </c>
      <c r="K144" s="1" t="s">
        <v>56</v>
      </c>
      <c r="L144" s="2" t="s">
        <v>357</v>
      </c>
      <c r="M144" s="1" t="s">
        <v>25</v>
      </c>
      <c r="N144" s="2" t="s">
        <v>118</v>
      </c>
      <c r="O144" s="1" t="s">
        <v>15</v>
      </c>
      <c r="P144" s="1" t="s">
        <v>16</v>
      </c>
      <c r="Q144" s="1" t="s">
        <v>17</v>
      </c>
      <c r="R144" s="1" t="s">
        <v>15</v>
      </c>
      <c r="S144" s="23">
        <v>3.0566037735849054</v>
      </c>
      <c r="T144" s="23">
        <v>2.5471698113207544</v>
      </c>
      <c r="U144" s="23">
        <v>0.40323981647476437</v>
      </c>
      <c r="V144" s="23">
        <v>0.30218145996315027</v>
      </c>
      <c r="W144" s="16">
        <v>3</v>
      </c>
      <c r="X144" s="16">
        <v>3</v>
      </c>
      <c r="Y144" s="58">
        <v>-0.18229999999999999</v>
      </c>
      <c r="Z144" s="58">
        <v>1.0500000000000001E-2</v>
      </c>
      <c r="AB144" s="22">
        <v>3.0566037735849054</v>
      </c>
      <c r="AC144" s="22">
        <v>2.5471698113207544</v>
      </c>
      <c r="AD144" s="22">
        <v>0.40323981647476437</v>
      </c>
      <c r="AE144" s="22">
        <v>0.30218145996315027</v>
      </c>
      <c r="AF144" s="12">
        <v>3</v>
      </c>
      <c r="AG144" s="12">
        <v>3</v>
      </c>
      <c r="AH144" s="60">
        <v>-0.18229999999999999</v>
      </c>
      <c r="AI144" s="60">
        <v>1.0500000000000001E-2</v>
      </c>
      <c r="AJ144" s="2"/>
      <c r="AK144" s="35" t="s">
        <v>15</v>
      </c>
      <c r="AL144" s="35" t="s">
        <v>15</v>
      </c>
      <c r="AM144" s="35" t="s">
        <v>15</v>
      </c>
      <c r="AN144" s="35" t="s">
        <v>15</v>
      </c>
      <c r="AO144" s="35" t="s">
        <v>15</v>
      </c>
      <c r="AP144" s="35" t="s">
        <v>15</v>
      </c>
      <c r="AQ144" s="35" t="s">
        <v>15</v>
      </c>
      <c r="AR144" s="35" t="s">
        <v>15</v>
      </c>
    </row>
    <row r="145" spans="1:44" s="1" customFormat="1">
      <c r="A145" s="2" t="s">
        <v>353</v>
      </c>
      <c r="B145" s="21">
        <v>143</v>
      </c>
      <c r="C145" s="1" t="s">
        <v>264</v>
      </c>
      <c r="D145" s="1" t="s">
        <v>15</v>
      </c>
      <c r="E145" s="19">
        <v>550</v>
      </c>
      <c r="F145" s="1" t="s">
        <v>15</v>
      </c>
      <c r="G145" s="20">
        <v>3</v>
      </c>
      <c r="H145" s="2" t="s">
        <v>354</v>
      </c>
      <c r="I145" s="2" t="s">
        <v>355</v>
      </c>
      <c r="J145" s="2" t="s">
        <v>356</v>
      </c>
      <c r="K145" s="1" t="s">
        <v>56</v>
      </c>
      <c r="L145" s="2" t="s">
        <v>357</v>
      </c>
      <c r="M145" s="1" t="s">
        <v>16</v>
      </c>
      <c r="N145" s="2" t="s">
        <v>118</v>
      </c>
      <c r="O145" s="1" t="s">
        <v>15</v>
      </c>
      <c r="P145" s="1" t="s">
        <v>16</v>
      </c>
      <c r="Q145" s="1" t="s">
        <v>17</v>
      </c>
      <c r="R145" s="1" t="s">
        <v>15</v>
      </c>
      <c r="S145" s="23">
        <v>3.9431279620853084</v>
      </c>
      <c r="T145" s="23">
        <v>2.066350710900474</v>
      </c>
      <c r="U145" s="23">
        <v>0.96598792899315811</v>
      </c>
      <c r="V145" s="23">
        <v>0.35058278689870953</v>
      </c>
      <c r="W145" s="16">
        <v>3</v>
      </c>
      <c r="X145" s="16">
        <v>3</v>
      </c>
      <c r="Y145" s="58">
        <v>-0.6462</v>
      </c>
      <c r="Z145" s="58">
        <v>2.9600000000000001E-2</v>
      </c>
      <c r="AB145" s="22">
        <v>3.9431279620853084</v>
      </c>
      <c r="AC145" s="22">
        <v>2.066350710900474</v>
      </c>
      <c r="AD145" s="22">
        <v>0.96598792899315811</v>
      </c>
      <c r="AE145" s="22">
        <v>0.35058278689870953</v>
      </c>
      <c r="AF145" s="12">
        <v>3</v>
      </c>
      <c r="AG145" s="12">
        <v>3</v>
      </c>
      <c r="AH145" s="60">
        <v>-0.6462</v>
      </c>
      <c r="AI145" s="60">
        <v>2.9600000000000001E-2</v>
      </c>
      <c r="AJ145" s="2"/>
      <c r="AK145" s="35" t="s">
        <v>15</v>
      </c>
      <c r="AL145" s="35" t="s">
        <v>15</v>
      </c>
      <c r="AM145" s="35" t="s">
        <v>15</v>
      </c>
      <c r="AN145" s="35" t="s">
        <v>15</v>
      </c>
      <c r="AO145" s="35" t="s">
        <v>15</v>
      </c>
      <c r="AP145" s="35" t="s">
        <v>15</v>
      </c>
      <c r="AQ145" s="35" t="s">
        <v>15</v>
      </c>
      <c r="AR145" s="35" t="s">
        <v>15</v>
      </c>
    </row>
    <row r="146" spans="1:44" s="1" customFormat="1">
      <c r="A146" s="2" t="s">
        <v>353</v>
      </c>
      <c r="B146" s="21">
        <v>144</v>
      </c>
      <c r="C146" s="1" t="s">
        <v>264</v>
      </c>
      <c r="D146" s="1" t="s">
        <v>15</v>
      </c>
      <c r="E146" s="19">
        <v>550</v>
      </c>
      <c r="F146" s="1" t="s">
        <v>15</v>
      </c>
      <c r="G146" s="20">
        <v>3</v>
      </c>
      <c r="H146" s="2" t="s">
        <v>354</v>
      </c>
      <c r="I146" s="2" t="s">
        <v>355</v>
      </c>
      <c r="J146" s="2" t="s">
        <v>356</v>
      </c>
      <c r="K146" s="1" t="s">
        <v>56</v>
      </c>
      <c r="L146" s="2" t="s">
        <v>357</v>
      </c>
      <c r="M146" s="1" t="s">
        <v>25</v>
      </c>
      <c r="N146" s="2" t="s">
        <v>118</v>
      </c>
      <c r="O146" s="1" t="s">
        <v>15</v>
      </c>
      <c r="P146" s="1" t="s">
        <v>16</v>
      </c>
      <c r="Q146" s="1" t="s">
        <v>17</v>
      </c>
      <c r="R146" s="1" t="s">
        <v>15</v>
      </c>
      <c r="S146" s="23">
        <v>3.9431279620853079</v>
      </c>
      <c r="T146" s="23">
        <v>4.7772511848341237</v>
      </c>
      <c r="U146" s="23">
        <v>0.36637247564147274</v>
      </c>
      <c r="V146" s="23">
        <v>1.0921060305026455</v>
      </c>
      <c r="W146" s="16">
        <v>3</v>
      </c>
      <c r="X146" s="16">
        <v>3</v>
      </c>
      <c r="Y146" s="58">
        <v>0.19189999999999999</v>
      </c>
      <c r="Z146" s="58">
        <v>2.0299999999999999E-2</v>
      </c>
      <c r="AB146" s="22">
        <v>3.9431279620853079</v>
      </c>
      <c r="AC146" s="22">
        <v>4.7772511848341237</v>
      </c>
      <c r="AD146" s="22">
        <v>0.36637247564147274</v>
      </c>
      <c r="AE146" s="22">
        <v>1.0921060305026455</v>
      </c>
      <c r="AF146" s="12">
        <v>3</v>
      </c>
      <c r="AG146" s="12">
        <v>3</v>
      </c>
      <c r="AH146" s="60">
        <v>0.19189999999999999</v>
      </c>
      <c r="AI146" s="60">
        <v>2.0299999999999999E-2</v>
      </c>
      <c r="AJ146" s="2"/>
      <c r="AK146" s="35" t="s">
        <v>15</v>
      </c>
      <c r="AL146" s="35" t="s">
        <v>15</v>
      </c>
      <c r="AM146" s="35" t="s">
        <v>15</v>
      </c>
      <c r="AN146" s="35" t="s">
        <v>15</v>
      </c>
      <c r="AO146" s="35" t="s">
        <v>15</v>
      </c>
      <c r="AP146" s="35" t="s">
        <v>15</v>
      </c>
      <c r="AQ146" s="35" t="s">
        <v>15</v>
      </c>
      <c r="AR146" s="35" t="s">
        <v>15</v>
      </c>
    </row>
    <row r="147" spans="1:44" s="1" customFormat="1">
      <c r="A147" s="1" t="s">
        <v>358</v>
      </c>
      <c r="B147" s="21">
        <v>145</v>
      </c>
      <c r="C147" s="1" t="s">
        <v>1039</v>
      </c>
      <c r="D147" s="1">
        <v>350</v>
      </c>
      <c r="E147" s="1">
        <v>612.5</v>
      </c>
      <c r="F147" s="2">
        <v>262.5</v>
      </c>
      <c r="G147" s="20">
        <v>3</v>
      </c>
      <c r="H147" s="2" t="s">
        <v>360</v>
      </c>
      <c r="I147" s="2" t="s">
        <v>361</v>
      </c>
      <c r="J147" s="2" t="s">
        <v>38</v>
      </c>
      <c r="K147" s="2" t="s">
        <v>32</v>
      </c>
      <c r="L147" s="2" t="s">
        <v>15</v>
      </c>
      <c r="M147" s="1" t="s">
        <v>16</v>
      </c>
      <c r="N147" s="2" t="s">
        <v>165</v>
      </c>
      <c r="O147" s="2" t="s">
        <v>362</v>
      </c>
      <c r="P147" s="1" t="s">
        <v>16</v>
      </c>
      <c r="Q147" s="1" t="s">
        <v>36</v>
      </c>
      <c r="R147" s="1" t="s">
        <v>359</v>
      </c>
      <c r="S147" s="23">
        <v>9.8113207547169807</v>
      </c>
      <c r="T147" s="23">
        <v>10.452830188679245</v>
      </c>
      <c r="U147" s="23">
        <v>3.1386609557627629</v>
      </c>
      <c r="V147" s="23">
        <v>2.8527403400047135</v>
      </c>
      <c r="W147" s="16">
        <v>3</v>
      </c>
      <c r="X147" s="16">
        <v>3</v>
      </c>
      <c r="Y147" s="58">
        <v>6.3299999999999995E-2</v>
      </c>
      <c r="Z147" s="58">
        <v>5.8900000000000001E-2</v>
      </c>
      <c r="AB147" s="22">
        <v>9.8113207547169807</v>
      </c>
      <c r="AC147" s="22">
        <v>10.452830188679245</v>
      </c>
      <c r="AD147" s="22">
        <v>3.1386609557627629</v>
      </c>
      <c r="AE147" s="22">
        <v>2.8527403400047135</v>
      </c>
      <c r="AF147" s="12">
        <v>3</v>
      </c>
      <c r="AG147" s="12">
        <v>3</v>
      </c>
      <c r="AH147" s="60">
        <v>6.3299999999999995E-2</v>
      </c>
      <c r="AI147" s="60">
        <v>5.8900000000000001E-2</v>
      </c>
      <c r="AK147" s="35" t="s">
        <v>15</v>
      </c>
      <c r="AL147" s="35" t="s">
        <v>15</v>
      </c>
      <c r="AM147" s="35" t="s">
        <v>15</v>
      </c>
      <c r="AN147" s="35" t="s">
        <v>15</v>
      </c>
      <c r="AO147" s="35" t="s">
        <v>15</v>
      </c>
      <c r="AP147" s="35" t="s">
        <v>15</v>
      </c>
      <c r="AQ147" s="35" t="s">
        <v>15</v>
      </c>
      <c r="AR147" s="35" t="s">
        <v>15</v>
      </c>
    </row>
    <row r="148" spans="1:44" s="1" customFormat="1">
      <c r="A148" s="1" t="s">
        <v>358</v>
      </c>
      <c r="B148" s="21">
        <v>146</v>
      </c>
      <c r="C148" s="1" t="s">
        <v>1039</v>
      </c>
      <c r="D148" s="1">
        <v>350</v>
      </c>
      <c r="E148" s="1">
        <v>612.5</v>
      </c>
      <c r="F148" s="2">
        <v>262.5</v>
      </c>
      <c r="G148" s="20">
        <v>3</v>
      </c>
      <c r="H148" s="2" t="s">
        <v>360</v>
      </c>
      <c r="I148" s="2" t="s">
        <v>361</v>
      </c>
      <c r="J148" s="2" t="s">
        <v>38</v>
      </c>
      <c r="K148" s="2" t="s">
        <v>32</v>
      </c>
      <c r="L148" s="2" t="s">
        <v>15</v>
      </c>
      <c r="M148" s="1" t="s">
        <v>109</v>
      </c>
      <c r="N148" s="2" t="s">
        <v>165</v>
      </c>
      <c r="O148" s="2" t="s">
        <v>362</v>
      </c>
      <c r="P148" s="1" t="s">
        <v>42</v>
      </c>
      <c r="Q148" s="1" t="s">
        <v>36</v>
      </c>
      <c r="R148" s="1" t="s">
        <v>359</v>
      </c>
      <c r="S148" s="23">
        <v>8.9433962264150946</v>
      </c>
      <c r="T148" s="23">
        <v>8.415094339622641</v>
      </c>
      <c r="U148" s="23">
        <v>2.1726806295071368</v>
      </c>
      <c r="V148" s="23">
        <v>1.7156328938368761</v>
      </c>
      <c r="W148" s="16">
        <v>3</v>
      </c>
      <c r="X148" s="16">
        <v>3</v>
      </c>
      <c r="Y148" s="58">
        <v>-6.0900000000000003E-2</v>
      </c>
      <c r="Z148" s="58">
        <v>3.3500000000000002E-2</v>
      </c>
      <c r="AB148" s="22">
        <v>8.9433962264150946</v>
      </c>
      <c r="AC148" s="22">
        <v>8.415094339622641</v>
      </c>
      <c r="AD148" s="22">
        <v>2.1726806295071368</v>
      </c>
      <c r="AE148" s="22">
        <v>1.7156328938368761</v>
      </c>
      <c r="AF148" s="12">
        <v>3</v>
      </c>
      <c r="AG148" s="12">
        <v>3</v>
      </c>
      <c r="AH148" s="60">
        <v>-6.0900000000000003E-2</v>
      </c>
      <c r="AI148" s="60">
        <v>3.3500000000000002E-2</v>
      </c>
      <c r="AK148" s="35" t="s">
        <v>15</v>
      </c>
      <c r="AL148" s="35" t="s">
        <v>15</v>
      </c>
      <c r="AM148" s="35" t="s">
        <v>15</v>
      </c>
      <c r="AN148" s="35" t="s">
        <v>15</v>
      </c>
      <c r="AO148" s="35" t="s">
        <v>15</v>
      </c>
      <c r="AP148" s="35" t="s">
        <v>15</v>
      </c>
      <c r="AQ148" s="35" t="s">
        <v>15</v>
      </c>
      <c r="AR148" s="35" t="s">
        <v>15</v>
      </c>
    </row>
    <row r="149" spans="1:44" s="1" customFormat="1">
      <c r="A149" s="1" t="s">
        <v>358</v>
      </c>
      <c r="B149" s="21">
        <v>147</v>
      </c>
      <c r="C149" s="1" t="s">
        <v>1039</v>
      </c>
      <c r="D149" s="1">
        <v>350</v>
      </c>
      <c r="E149" s="1">
        <v>612.5</v>
      </c>
      <c r="F149" s="2">
        <v>262.5</v>
      </c>
      <c r="G149" s="20">
        <v>3</v>
      </c>
      <c r="H149" s="2" t="s">
        <v>360</v>
      </c>
      <c r="I149" s="2" t="s">
        <v>361</v>
      </c>
      <c r="J149" s="2" t="s">
        <v>38</v>
      </c>
      <c r="K149" s="2" t="s">
        <v>32</v>
      </c>
      <c r="L149" s="2" t="s">
        <v>15</v>
      </c>
      <c r="M149" s="1" t="s">
        <v>111</v>
      </c>
      <c r="N149" s="2" t="s">
        <v>165</v>
      </c>
      <c r="O149" s="2" t="s">
        <v>362</v>
      </c>
      <c r="P149" s="1" t="s">
        <v>42</v>
      </c>
      <c r="Q149" s="1" t="s">
        <v>36</v>
      </c>
      <c r="R149" s="1" t="s">
        <v>359</v>
      </c>
      <c r="S149" s="23">
        <v>8.0754716981132084</v>
      </c>
      <c r="T149" s="23">
        <v>8.0566037735849072</v>
      </c>
      <c r="U149" s="23">
        <v>2.1259722295854</v>
      </c>
      <c r="V149" s="23">
        <v>2.8414868825685584</v>
      </c>
      <c r="W149" s="16">
        <v>3</v>
      </c>
      <c r="X149" s="16">
        <v>3</v>
      </c>
      <c r="Y149" s="58">
        <v>-2.3E-3</v>
      </c>
      <c r="Z149" s="58">
        <v>6.4600000000000005E-2</v>
      </c>
      <c r="AB149" s="22">
        <v>8.0754716981132084</v>
      </c>
      <c r="AC149" s="22">
        <v>8.0566037735849072</v>
      </c>
      <c r="AD149" s="22">
        <v>2.1259722295854</v>
      </c>
      <c r="AE149" s="22">
        <v>2.8414868825685584</v>
      </c>
      <c r="AF149" s="12">
        <v>3</v>
      </c>
      <c r="AG149" s="12">
        <v>3</v>
      </c>
      <c r="AH149" s="60">
        <v>-2.3E-3</v>
      </c>
      <c r="AI149" s="60">
        <v>6.4600000000000005E-2</v>
      </c>
      <c r="AK149" s="35" t="s">
        <v>15</v>
      </c>
      <c r="AL149" s="35" t="s">
        <v>15</v>
      </c>
      <c r="AM149" s="35" t="s">
        <v>15</v>
      </c>
      <c r="AN149" s="35" t="s">
        <v>15</v>
      </c>
      <c r="AO149" s="35" t="s">
        <v>15</v>
      </c>
      <c r="AP149" s="35" t="s">
        <v>15</v>
      </c>
      <c r="AQ149" s="35" t="s">
        <v>15</v>
      </c>
      <c r="AR149" s="35" t="s">
        <v>15</v>
      </c>
    </row>
    <row r="150" spans="1:44" s="1" customFormat="1" ht="18">
      <c r="A150" s="10" t="s">
        <v>363</v>
      </c>
      <c r="B150" s="21">
        <v>148</v>
      </c>
      <c r="C150" s="1" t="s">
        <v>264</v>
      </c>
      <c r="D150" s="2">
        <v>350</v>
      </c>
      <c r="E150" s="2">
        <v>686</v>
      </c>
      <c r="F150" s="2">
        <v>336</v>
      </c>
      <c r="G150" s="20">
        <v>5</v>
      </c>
      <c r="H150" s="2" t="s">
        <v>124</v>
      </c>
      <c r="I150" s="2" t="s">
        <v>125</v>
      </c>
      <c r="J150" s="2" t="s">
        <v>38</v>
      </c>
      <c r="K150" s="2" t="s">
        <v>32</v>
      </c>
      <c r="L150" s="2" t="s">
        <v>1104</v>
      </c>
      <c r="M150" s="1" t="s">
        <v>16</v>
      </c>
      <c r="N150" s="2" t="s">
        <v>62</v>
      </c>
      <c r="O150" s="2" t="s">
        <v>15</v>
      </c>
      <c r="P150" s="1" t="s">
        <v>16</v>
      </c>
      <c r="Q150" s="1" t="s">
        <v>36</v>
      </c>
      <c r="R150" s="1" t="s">
        <v>15</v>
      </c>
      <c r="S150" s="23">
        <v>3.08</v>
      </c>
      <c r="T150" s="23">
        <v>1.18</v>
      </c>
      <c r="U150" s="23">
        <v>3.5638181771801998</v>
      </c>
      <c r="V150" s="23">
        <v>0.50911688245431419</v>
      </c>
      <c r="W150" s="16">
        <v>8</v>
      </c>
      <c r="X150" s="16">
        <v>8</v>
      </c>
      <c r="Y150" s="58">
        <v>-0.95940000000000003</v>
      </c>
      <c r="Z150" s="58">
        <v>0.19059999999999999</v>
      </c>
      <c r="AB150" s="22" t="s">
        <v>15</v>
      </c>
      <c r="AC150" s="22" t="s">
        <v>15</v>
      </c>
      <c r="AD150" s="22" t="s">
        <v>15</v>
      </c>
      <c r="AE150" s="22" t="s">
        <v>15</v>
      </c>
      <c r="AF150" s="22" t="s">
        <v>15</v>
      </c>
      <c r="AG150" s="22" t="s">
        <v>15</v>
      </c>
      <c r="AH150" s="22" t="s">
        <v>15</v>
      </c>
      <c r="AI150" s="22" t="s">
        <v>15</v>
      </c>
      <c r="AK150" s="35">
        <v>3.08</v>
      </c>
      <c r="AL150" s="35">
        <v>1.18</v>
      </c>
      <c r="AM150" s="35">
        <v>3.5638181771801998</v>
      </c>
      <c r="AN150" s="35">
        <v>0.50911688245431419</v>
      </c>
      <c r="AO150" s="36">
        <v>8</v>
      </c>
      <c r="AP150" s="36">
        <v>8</v>
      </c>
      <c r="AQ150" s="61">
        <v>-0.95940000000000003</v>
      </c>
      <c r="AR150" s="61">
        <v>0.19059999999999999</v>
      </c>
    </row>
    <row r="151" spans="1:44" s="1" customFormat="1" ht="18">
      <c r="A151" s="10" t="s">
        <v>363</v>
      </c>
      <c r="B151" s="21">
        <v>149</v>
      </c>
      <c r="C151" s="1" t="s">
        <v>251</v>
      </c>
      <c r="D151" s="2">
        <v>350</v>
      </c>
      <c r="E151" s="2">
        <v>686</v>
      </c>
      <c r="F151" s="2">
        <v>336</v>
      </c>
      <c r="G151" s="20">
        <v>5</v>
      </c>
      <c r="H151" s="2" t="s">
        <v>124</v>
      </c>
      <c r="I151" s="2" t="s">
        <v>125</v>
      </c>
      <c r="J151" s="2" t="s">
        <v>38</v>
      </c>
      <c r="K151" s="2" t="s">
        <v>32</v>
      </c>
      <c r="L151" s="2" t="s">
        <v>1104</v>
      </c>
      <c r="M151" s="1" t="s">
        <v>16</v>
      </c>
      <c r="N151" s="2" t="s">
        <v>62</v>
      </c>
      <c r="O151" s="2" t="s">
        <v>15</v>
      </c>
      <c r="P151" s="1" t="s">
        <v>16</v>
      </c>
      <c r="Q151" s="1" t="s">
        <v>36</v>
      </c>
      <c r="R151" s="1" t="s">
        <v>15</v>
      </c>
      <c r="S151" s="23">
        <v>4.08</v>
      </c>
      <c r="T151" s="23">
        <v>3.2</v>
      </c>
      <c r="U151" s="23">
        <v>1.5839191898578666</v>
      </c>
      <c r="V151" s="23">
        <v>0.65053823869162375</v>
      </c>
      <c r="W151" s="16">
        <v>8</v>
      </c>
      <c r="X151" s="16">
        <v>8</v>
      </c>
      <c r="Y151" s="58">
        <v>-0.2429</v>
      </c>
      <c r="Z151" s="58">
        <v>2.4E-2</v>
      </c>
      <c r="AB151" s="22" t="s">
        <v>15</v>
      </c>
      <c r="AC151" s="22" t="s">
        <v>15</v>
      </c>
      <c r="AD151" s="22" t="s">
        <v>15</v>
      </c>
      <c r="AE151" s="22" t="s">
        <v>15</v>
      </c>
      <c r="AF151" s="22" t="s">
        <v>15</v>
      </c>
      <c r="AG151" s="22" t="s">
        <v>15</v>
      </c>
      <c r="AH151" s="22" t="s">
        <v>15</v>
      </c>
      <c r="AI151" s="22" t="s">
        <v>15</v>
      </c>
      <c r="AK151" s="35">
        <v>4.08</v>
      </c>
      <c r="AL151" s="35">
        <v>3.2</v>
      </c>
      <c r="AM151" s="35">
        <v>1.5839191898578666</v>
      </c>
      <c r="AN151" s="35">
        <v>0.65053823869162375</v>
      </c>
      <c r="AO151" s="36">
        <v>8</v>
      </c>
      <c r="AP151" s="36">
        <v>8</v>
      </c>
      <c r="AQ151" s="61">
        <v>-0.2429</v>
      </c>
      <c r="AR151" s="61">
        <v>2.4E-2</v>
      </c>
    </row>
    <row r="152" spans="1:44" s="1" customFormat="1" ht="18">
      <c r="A152" s="10" t="s">
        <v>363</v>
      </c>
      <c r="B152" s="21">
        <v>150</v>
      </c>
      <c r="C152" s="1" t="s">
        <v>1039</v>
      </c>
      <c r="D152" s="2">
        <v>350</v>
      </c>
      <c r="E152" s="2">
        <v>686</v>
      </c>
      <c r="F152" s="2">
        <v>336</v>
      </c>
      <c r="G152" s="20">
        <v>5</v>
      </c>
      <c r="H152" s="2" t="s">
        <v>124</v>
      </c>
      <c r="I152" s="2" t="s">
        <v>125</v>
      </c>
      <c r="J152" s="2" t="s">
        <v>38</v>
      </c>
      <c r="K152" s="2" t="s">
        <v>32</v>
      </c>
      <c r="L152" s="2" t="s">
        <v>1104</v>
      </c>
      <c r="M152" s="1" t="s">
        <v>16</v>
      </c>
      <c r="N152" s="2" t="s">
        <v>62</v>
      </c>
      <c r="O152" s="2" t="s">
        <v>15</v>
      </c>
      <c r="P152" s="1" t="s">
        <v>16</v>
      </c>
      <c r="Q152" s="1" t="s">
        <v>36</v>
      </c>
      <c r="R152" s="1" t="s">
        <v>15</v>
      </c>
      <c r="S152" s="23">
        <v>7.05</v>
      </c>
      <c r="T152" s="23">
        <v>3.73</v>
      </c>
      <c r="U152" s="23">
        <v>4.2709249583667477</v>
      </c>
      <c r="V152" s="23">
        <v>1.0465180361560904</v>
      </c>
      <c r="W152" s="16">
        <v>8</v>
      </c>
      <c r="X152" s="16">
        <v>8</v>
      </c>
      <c r="Y152" s="58">
        <v>-0.63660000000000005</v>
      </c>
      <c r="Z152" s="58">
        <v>5.57E-2</v>
      </c>
      <c r="AB152" s="22" t="s">
        <v>15</v>
      </c>
      <c r="AC152" s="22" t="s">
        <v>15</v>
      </c>
      <c r="AD152" s="22" t="s">
        <v>15</v>
      </c>
      <c r="AE152" s="22" t="s">
        <v>15</v>
      </c>
      <c r="AF152" s="22" t="s">
        <v>15</v>
      </c>
      <c r="AG152" s="22" t="s">
        <v>15</v>
      </c>
      <c r="AH152" s="22" t="s">
        <v>15</v>
      </c>
      <c r="AI152" s="22" t="s">
        <v>15</v>
      </c>
      <c r="AK152" s="35">
        <v>7.05</v>
      </c>
      <c r="AL152" s="35">
        <v>3.73</v>
      </c>
      <c r="AM152" s="35">
        <v>4.2709249583667477</v>
      </c>
      <c r="AN152" s="35">
        <v>1.0465180361560904</v>
      </c>
      <c r="AO152" s="36">
        <v>8</v>
      </c>
      <c r="AP152" s="36">
        <v>8</v>
      </c>
      <c r="AQ152" s="61">
        <v>-0.63660000000000005</v>
      </c>
      <c r="AR152" s="61">
        <v>5.57E-2</v>
      </c>
    </row>
    <row r="153" spans="1:44" s="1" customFormat="1" ht="18">
      <c r="A153" s="10" t="s">
        <v>364</v>
      </c>
      <c r="B153" s="21">
        <v>151</v>
      </c>
      <c r="C153" s="2" t="s">
        <v>1039</v>
      </c>
      <c r="D153" s="1" t="s">
        <v>15</v>
      </c>
      <c r="E153" s="1">
        <v>542</v>
      </c>
      <c r="F153" s="1" t="s">
        <v>15</v>
      </c>
      <c r="G153" s="20">
        <v>3.25</v>
      </c>
      <c r="H153" s="2" t="s">
        <v>365</v>
      </c>
      <c r="I153" s="2" t="s">
        <v>366</v>
      </c>
      <c r="J153" s="2" t="s">
        <v>38</v>
      </c>
      <c r="K153" s="1" t="s">
        <v>56</v>
      </c>
      <c r="L153" s="2" t="s">
        <v>368</v>
      </c>
      <c r="M153" s="1" t="s">
        <v>16</v>
      </c>
      <c r="N153" s="1" t="s">
        <v>971</v>
      </c>
      <c r="O153" s="2" t="s">
        <v>15</v>
      </c>
      <c r="P153" s="1" t="s">
        <v>16</v>
      </c>
      <c r="Q153" s="1" t="s">
        <v>36</v>
      </c>
      <c r="R153" s="1" t="s">
        <v>15</v>
      </c>
      <c r="S153" s="23">
        <v>0.33700000000000002</v>
      </c>
      <c r="T153" s="23">
        <v>0.35799999999999998</v>
      </c>
      <c r="U153" s="23">
        <v>2.6717035763721989E-2</v>
      </c>
      <c r="V153" s="23">
        <v>2.6979004182264898E-2</v>
      </c>
      <c r="W153" s="16">
        <v>3</v>
      </c>
      <c r="X153" s="16">
        <v>2</v>
      </c>
      <c r="Y153" s="58">
        <v>6.0499999999999998E-2</v>
      </c>
      <c r="Z153" s="58">
        <v>4.8999999999999998E-3</v>
      </c>
      <c r="AB153" s="22">
        <v>5.0666666666666665E-2</v>
      </c>
      <c r="AC153" s="22">
        <v>5.2666666666666667E-2</v>
      </c>
      <c r="AD153" s="22">
        <v>4.3588989435406726E-3</v>
      </c>
      <c r="AE153" s="22">
        <v>4.5313721247910478E-3</v>
      </c>
      <c r="AF153" s="12">
        <v>3</v>
      </c>
      <c r="AG153" s="12">
        <v>2</v>
      </c>
      <c r="AH153" s="60">
        <v>3.8699999999999998E-2</v>
      </c>
      <c r="AI153" s="60">
        <v>6.1999999999999998E-3</v>
      </c>
      <c r="AK153" s="35">
        <v>0.62333333333333341</v>
      </c>
      <c r="AL153" s="35">
        <v>0.66333333333333333</v>
      </c>
      <c r="AM153" s="35">
        <v>5.9581876439064922E-2</v>
      </c>
      <c r="AN153" s="35">
        <v>6.5929255013739294E-2</v>
      </c>
      <c r="AO153" s="36">
        <v>3</v>
      </c>
      <c r="AP153" s="36">
        <v>2</v>
      </c>
      <c r="AQ153" s="61">
        <v>6.2199999999999998E-2</v>
      </c>
      <c r="AR153" s="61">
        <v>8.0000000000000002E-3</v>
      </c>
    </row>
    <row r="154" spans="1:44" ht="18">
      <c r="A154" s="10" t="s">
        <v>369</v>
      </c>
      <c r="B154" s="21">
        <v>152</v>
      </c>
      <c r="C154" s="1" t="s">
        <v>251</v>
      </c>
      <c r="D154" s="1" t="s">
        <v>15</v>
      </c>
      <c r="E154" s="1" t="s">
        <v>15</v>
      </c>
      <c r="F154" s="1" t="s">
        <v>15</v>
      </c>
      <c r="G154" s="20">
        <v>6</v>
      </c>
      <c r="H154" s="2" t="s">
        <v>370</v>
      </c>
      <c r="I154" s="2" t="s">
        <v>371</v>
      </c>
      <c r="J154" s="2" t="s">
        <v>277</v>
      </c>
      <c r="K154" s="2" t="s">
        <v>56</v>
      </c>
      <c r="L154" s="2" t="s">
        <v>1077</v>
      </c>
      <c r="M154" s="1" t="s">
        <v>45</v>
      </c>
      <c r="N154" s="2" t="s">
        <v>190</v>
      </c>
      <c r="O154" s="2" t="s">
        <v>15</v>
      </c>
      <c r="P154" s="1" t="s">
        <v>42</v>
      </c>
      <c r="Q154" s="1" t="s">
        <v>17</v>
      </c>
      <c r="R154" s="1" t="s">
        <v>15</v>
      </c>
      <c r="S154" s="23">
        <v>5.15</v>
      </c>
      <c r="T154" s="23">
        <v>5.7</v>
      </c>
      <c r="U154" s="23">
        <v>0.60621778264910697</v>
      </c>
      <c r="V154" s="23">
        <v>0.72746133917892841</v>
      </c>
      <c r="W154" s="16">
        <v>3</v>
      </c>
      <c r="X154" s="16">
        <v>3</v>
      </c>
      <c r="Y154" s="58">
        <v>0.10150000000000001</v>
      </c>
      <c r="Z154" s="58">
        <v>0.01</v>
      </c>
      <c r="AB154" s="22" t="s">
        <v>15</v>
      </c>
      <c r="AC154" s="22" t="s">
        <v>15</v>
      </c>
      <c r="AD154" s="22" t="s">
        <v>15</v>
      </c>
      <c r="AE154" s="22" t="s">
        <v>15</v>
      </c>
      <c r="AF154" s="22" t="s">
        <v>15</v>
      </c>
      <c r="AG154" s="22" t="s">
        <v>15</v>
      </c>
      <c r="AH154" s="22" t="s">
        <v>15</v>
      </c>
      <c r="AI154" s="22" t="s">
        <v>15</v>
      </c>
      <c r="AK154" s="35">
        <v>5.15</v>
      </c>
      <c r="AL154" s="35">
        <v>5.7</v>
      </c>
      <c r="AM154" s="35">
        <v>0.60621778264910697</v>
      </c>
      <c r="AN154" s="35">
        <v>0.72746133917892841</v>
      </c>
      <c r="AO154" s="36">
        <v>3</v>
      </c>
      <c r="AP154" s="36">
        <v>3</v>
      </c>
      <c r="AQ154" s="61">
        <v>0.10150000000000001</v>
      </c>
      <c r="AR154" s="61">
        <v>0.01</v>
      </c>
    </row>
    <row r="155" spans="1:44" ht="18">
      <c r="A155" s="10" t="s">
        <v>369</v>
      </c>
      <c r="B155" s="21">
        <v>153</v>
      </c>
      <c r="C155" s="1" t="s">
        <v>264</v>
      </c>
      <c r="D155" s="1" t="s">
        <v>15</v>
      </c>
      <c r="E155" s="1" t="s">
        <v>15</v>
      </c>
      <c r="F155" s="1" t="s">
        <v>15</v>
      </c>
      <c r="G155" s="20">
        <v>6</v>
      </c>
      <c r="H155" s="2" t="s">
        <v>370</v>
      </c>
      <c r="I155" s="2" t="s">
        <v>371</v>
      </c>
      <c r="J155" s="2" t="s">
        <v>277</v>
      </c>
      <c r="K155" s="2" t="s">
        <v>56</v>
      </c>
      <c r="L155" s="2" t="s">
        <v>1077</v>
      </c>
      <c r="M155" s="1" t="s">
        <v>45</v>
      </c>
      <c r="N155" s="2" t="s">
        <v>190</v>
      </c>
      <c r="O155" s="2" t="s">
        <v>15</v>
      </c>
      <c r="P155" s="1" t="s">
        <v>42</v>
      </c>
      <c r="Q155" s="1" t="s">
        <v>17</v>
      </c>
      <c r="R155" s="1" t="s">
        <v>15</v>
      </c>
      <c r="S155" s="23">
        <v>0.46</v>
      </c>
      <c r="T155" s="23">
        <v>0.48</v>
      </c>
      <c r="U155" s="23">
        <v>0.10392304845413262</v>
      </c>
      <c r="V155" s="23">
        <v>0.13856406460551018</v>
      </c>
      <c r="W155" s="16">
        <v>3</v>
      </c>
      <c r="X155" s="16">
        <v>3</v>
      </c>
      <c r="Y155" s="58">
        <v>4.2599999999999999E-2</v>
      </c>
      <c r="Z155" s="58">
        <v>4.48E-2</v>
      </c>
      <c r="AB155" s="22" t="s">
        <v>15</v>
      </c>
      <c r="AC155" s="22" t="s">
        <v>15</v>
      </c>
      <c r="AD155" s="22" t="s">
        <v>15</v>
      </c>
      <c r="AE155" s="22" t="s">
        <v>15</v>
      </c>
      <c r="AF155" s="22" t="s">
        <v>15</v>
      </c>
      <c r="AG155" s="22" t="s">
        <v>15</v>
      </c>
      <c r="AH155" s="22" t="s">
        <v>15</v>
      </c>
      <c r="AI155" s="22" t="s">
        <v>15</v>
      </c>
      <c r="AK155" s="35">
        <v>0.46</v>
      </c>
      <c r="AL155" s="35">
        <v>0.48</v>
      </c>
      <c r="AM155" s="35">
        <v>0.10392304845413262</v>
      </c>
      <c r="AN155" s="35">
        <v>0.13856406460551018</v>
      </c>
      <c r="AO155" s="36">
        <v>3</v>
      </c>
      <c r="AP155" s="36">
        <v>3</v>
      </c>
      <c r="AQ155" s="61">
        <v>4.2599999999999999E-2</v>
      </c>
      <c r="AR155" s="61">
        <v>4.48E-2</v>
      </c>
    </row>
    <row r="156" spans="1:44" ht="18">
      <c r="A156" s="10" t="s">
        <v>369</v>
      </c>
      <c r="B156" s="21">
        <v>154</v>
      </c>
      <c r="C156" s="1" t="s">
        <v>1039</v>
      </c>
      <c r="D156" s="1" t="s">
        <v>15</v>
      </c>
      <c r="E156" s="1" t="s">
        <v>15</v>
      </c>
      <c r="F156" s="1" t="s">
        <v>15</v>
      </c>
      <c r="G156" s="20">
        <v>6</v>
      </c>
      <c r="H156" s="2" t="s">
        <v>370</v>
      </c>
      <c r="I156" s="2" t="s">
        <v>371</v>
      </c>
      <c r="J156" s="2" t="s">
        <v>277</v>
      </c>
      <c r="K156" s="2" t="s">
        <v>56</v>
      </c>
      <c r="L156" s="2" t="s">
        <v>1077</v>
      </c>
      <c r="M156" s="1" t="s">
        <v>45</v>
      </c>
      <c r="N156" s="2" t="s">
        <v>190</v>
      </c>
      <c r="O156" s="2" t="s">
        <v>15</v>
      </c>
      <c r="P156" s="1" t="s">
        <v>42</v>
      </c>
      <c r="Q156" s="1" t="s">
        <v>17</v>
      </c>
      <c r="R156" s="1" t="s">
        <v>15</v>
      </c>
      <c r="S156" s="23">
        <v>5.61</v>
      </c>
      <c r="T156" s="23">
        <v>6.18</v>
      </c>
      <c r="U156" s="23">
        <v>0.6150609725872711</v>
      </c>
      <c r="V156" s="23">
        <v>0.7405403432629446</v>
      </c>
      <c r="W156" s="16">
        <v>3</v>
      </c>
      <c r="X156" s="16">
        <v>3</v>
      </c>
      <c r="Y156" s="58">
        <v>9.6799999999999997E-2</v>
      </c>
      <c r="Z156" s="58">
        <v>8.8000000000000005E-3</v>
      </c>
      <c r="AB156" s="22" t="s">
        <v>15</v>
      </c>
      <c r="AC156" s="22" t="s">
        <v>15</v>
      </c>
      <c r="AD156" s="22" t="s">
        <v>15</v>
      </c>
      <c r="AE156" s="22" t="s">
        <v>15</v>
      </c>
      <c r="AF156" s="22" t="s">
        <v>15</v>
      </c>
      <c r="AG156" s="22" t="s">
        <v>15</v>
      </c>
      <c r="AH156" s="22" t="s">
        <v>15</v>
      </c>
      <c r="AI156" s="22" t="s">
        <v>15</v>
      </c>
      <c r="AK156" s="35">
        <v>5.61</v>
      </c>
      <c r="AL156" s="35">
        <v>6.18</v>
      </c>
      <c r="AM156" s="35">
        <v>0.6150609725872711</v>
      </c>
      <c r="AN156" s="35">
        <v>0.7405403432629446</v>
      </c>
      <c r="AO156" s="36">
        <v>3</v>
      </c>
      <c r="AP156" s="36">
        <v>3</v>
      </c>
      <c r="AQ156" s="61">
        <v>9.6799999999999997E-2</v>
      </c>
      <c r="AR156" s="61">
        <v>8.8000000000000005E-3</v>
      </c>
    </row>
    <row r="157" spans="1:44" s="1" customFormat="1" ht="18">
      <c r="A157" s="1" t="s">
        <v>372</v>
      </c>
      <c r="B157" s="21">
        <v>155</v>
      </c>
      <c r="C157" s="1" t="s">
        <v>251</v>
      </c>
      <c r="D157" s="1">
        <v>438</v>
      </c>
      <c r="E157" s="1">
        <v>487</v>
      </c>
      <c r="F157" s="1">
        <v>49</v>
      </c>
      <c r="G157" s="20">
        <v>2.5</v>
      </c>
      <c r="H157" s="2" t="s">
        <v>373</v>
      </c>
      <c r="I157" s="2" t="s">
        <v>374</v>
      </c>
      <c r="J157" s="1" t="s">
        <v>375</v>
      </c>
      <c r="K157" s="1" t="s">
        <v>32</v>
      </c>
      <c r="L157" s="2" t="s">
        <v>1077</v>
      </c>
      <c r="M157" s="1" t="s">
        <v>74</v>
      </c>
      <c r="N157" s="1" t="s">
        <v>75</v>
      </c>
      <c r="O157" s="2" t="s">
        <v>15</v>
      </c>
      <c r="P157" s="1" t="s">
        <v>42</v>
      </c>
      <c r="Q157" s="1" t="s">
        <v>17</v>
      </c>
      <c r="R157" s="1" t="s">
        <v>15</v>
      </c>
      <c r="S157" s="23">
        <v>2.7740740740740741</v>
      </c>
      <c r="T157" s="23">
        <v>2.4175925925925923</v>
      </c>
      <c r="U157" s="23">
        <v>0.41822240425862928</v>
      </c>
      <c r="V157" s="23">
        <v>0.17183349199499326</v>
      </c>
      <c r="W157" s="16">
        <v>3</v>
      </c>
      <c r="X157" s="16">
        <v>3</v>
      </c>
      <c r="Y157" s="58">
        <v>-0.1376</v>
      </c>
      <c r="Z157" s="58">
        <v>9.2999999999999992E-3</v>
      </c>
      <c r="AB157" s="22">
        <v>2.7740740740740741</v>
      </c>
      <c r="AC157" s="22">
        <v>2.4175925925925923</v>
      </c>
      <c r="AD157" s="22">
        <v>0.41822240425862928</v>
      </c>
      <c r="AE157" s="22">
        <v>0.17183349199499326</v>
      </c>
      <c r="AF157" s="12">
        <v>3</v>
      </c>
      <c r="AG157" s="12">
        <v>3</v>
      </c>
      <c r="AH157" s="60">
        <v>-0.1376</v>
      </c>
      <c r="AI157" s="60">
        <v>9.2999999999999992E-3</v>
      </c>
      <c r="AK157" s="35" t="s">
        <v>15</v>
      </c>
      <c r="AL157" s="35" t="s">
        <v>15</v>
      </c>
      <c r="AM157" s="35" t="s">
        <v>15</v>
      </c>
      <c r="AN157" s="35" t="s">
        <v>15</v>
      </c>
      <c r="AO157" s="35" t="s">
        <v>15</v>
      </c>
      <c r="AP157" s="35" t="s">
        <v>15</v>
      </c>
      <c r="AQ157" s="35" t="s">
        <v>15</v>
      </c>
      <c r="AR157" s="35" t="s">
        <v>15</v>
      </c>
    </row>
    <row r="158" spans="1:44" s="1" customFormat="1" ht="18">
      <c r="A158" s="1" t="s">
        <v>372</v>
      </c>
      <c r="B158" s="21">
        <v>156</v>
      </c>
      <c r="C158" s="1" t="s">
        <v>251</v>
      </c>
      <c r="D158" s="1">
        <v>438</v>
      </c>
      <c r="E158" s="1">
        <v>486</v>
      </c>
      <c r="F158" s="1">
        <v>48</v>
      </c>
      <c r="G158" s="20">
        <v>2.5</v>
      </c>
      <c r="H158" s="2" t="s">
        <v>373</v>
      </c>
      <c r="I158" s="2" t="s">
        <v>374</v>
      </c>
      <c r="J158" s="1" t="s">
        <v>375</v>
      </c>
      <c r="K158" s="1" t="s">
        <v>32</v>
      </c>
      <c r="L158" s="2" t="s">
        <v>1077</v>
      </c>
      <c r="M158" s="1" t="s">
        <v>376</v>
      </c>
      <c r="N158" s="1" t="s">
        <v>75</v>
      </c>
      <c r="O158" s="2" t="s">
        <v>15</v>
      </c>
      <c r="P158" s="1" t="s">
        <v>42</v>
      </c>
      <c r="Q158" s="1" t="s">
        <v>17</v>
      </c>
      <c r="R158" s="1" t="s">
        <v>15</v>
      </c>
      <c r="S158" s="23">
        <v>1.9962962962962962</v>
      </c>
      <c r="T158" s="23">
        <v>2.6120370370370369</v>
      </c>
      <c r="U158" s="23">
        <v>0.17985381199737269</v>
      </c>
      <c r="V158" s="23">
        <v>0.15752990875905157</v>
      </c>
      <c r="W158" s="16">
        <v>3</v>
      </c>
      <c r="X158" s="16">
        <v>3</v>
      </c>
      <c r="Y158" s="58">
        <v>0.26879999999999998</v>
      </c>
      <c r="Z158" s="58">
        <v>3.8999999999999998E-3</v>
      </c>
      <c r="AB158" s="22">
        <v>1.9962962962962962</v>
      </c>
      <c r="AC158" s="22">
        <v>2.6120370370370369</v>
      </c>
      <c r="AD158" s="22">
        <v>0.17985381199737269</v>
      </c>
      <c r="AE158" s="22">
        <v>0.15752990875905157</v>
      </c>
      <c r="AF158" s="12">
        <v>3</v>
      </c>
      <c r="AG158" s="12">
        <v>3</v>
      </c>
      <c r="AH158" s="60">
        <v>0.26879999999999998</v>
      </c>
      <c r="AI158" s="60">
        <v>3.8999999999999998E-3</v>
      </c>
      <c r="AK158" s="35" t="s">
        <v>15</v>
      </c>
      <c r="AL158" s="35" t="s">
        <v>15</v>
      </c>
      <c r="AM158" s="35" t="s">
        <v>15</v>
      </c>
      <c r="AN158" s="35" t="s">
        <v>15</v>
      </c>
      <c r="AO158" s="35" t="s">
        <v>15</v>
      </c>
      <c r="AP158" s="35" t="s">
        <v>15</v>
      </c>
      <c r="AQ158" s="35" t="s">
        <v>15</v>
      </c>
      <c r="AR158" s="35" t="s">
        <v>15</v>
      </c>
    </row>
    <row r="159" spans="1:44" s="1" customFormat="1" ht="18">
      <c r="A159" s="1" t="s">
        <v>372</v>
      </c>
      <c r="B159" s="21">
        <v>157</v>
      </c>
      <c r="C159" s="1" t="s">
        <v>264</v>
      </c>
      <c r="D159" s="1">
        <v>438</v>
      </c>
      <c r="E159" s="1">
        <v>487</v>
      </c>
      <c r="F159" s="1">
        <v>49</v>
      </c>
      <c r="G159" s="20">
        <v>2.5</v>
      </c>
      <c r="H159" s="2" t="s">
        <v>373</v>
      </c>
      <c r="I159" s="2" t="s">
        <v>374</v>
      </c>
      <c r="J159" s="1" t="s">
        <v>375</v>
      </c>
      <c r="K159" s="1" t="s">
        <v>32</v>
      </c>
      <c r="L159" s="2" t="s">
        <v>1077</v>
      </c>
      <c r="M159" s="1" t="s">
        <v>74</v>
      </c>
      <c r="N159" s="1" t="s">
        <v>75</v>
      </c>
      <c r="O159" s="2" t="s">
        <v>15</v>
      </c>
      <c r="P159" s="1" t="s">
        <v>42</v>
      </c>
      <c r="Q159" s="1" t="s">
        <v>17</v>
      </c>
      <c r="R159" s="1" t="s">
        <v>15</v>
      </c>
      <c r="S159" s="23">
        <v>7.555555555555557E-2</v>
      </c>
      <c r="T159" s="23">
        <v>7.7037037037037043E-2</v>
      </c>
      <c r="U159" s="23">
        <v>5.7034975569150749E-3</v>
      </c>
      <c r="V159" s="23">
        <v>1.5077044284417999E-2</v>
      </c>
      <c r="W159" s="16">
        <v>3</v>
      </c>
      <c r="X159" s="16">
        <v>3</v>
      </c>
      <c r="Y159" s="58">
        <v>1.83E-2</v>
      </c>
      <c r="Z159" s="58">
        <v>1.47E-2</v>
      </c>
      <c r="AB159" s="22">
        <v>7.555555555555557E-2</v>
      </c>
      <c r="AC159" s="22">
        <v>7.7037037037037043E-2</v>
      </c>
      <c r="AD159" s="22">
        <v>5.7034975569150749E-3</v>
      </c>
      <c r="AE159" s="22">
        <v>1.5077044284417999E-2</v>
      </c>
      <c r="AF159" s="12">
        <v>3</v>
      </c>
      <c r="AG159" s="12">
        <v>3</v>
      </c>
      <c r="AH159" s="60">
        <v>1.83E-2</v>
      </c>
      <c r="AI159" s="60">
        <v>1.47E-2</v>
      </c>
      <c r="AK159" s="35" t="s">
        <v>15</v>
      </c>
      <c r="AL159" s="35" t="s">
        <v>15</v>
      </c>
      <c r="AM159" s="35" t="s">
        <v>15</v>
      </c>
      <c r="AN159" s="35" t="s">
        <v>15</v>
      </c>
      <c r="AO159" s="35" t="s">
        <v>15</v>
      </c>
      <c r="AP159" s="35" t="s">
        <v>15</v>
      </c>
      <c r="AQ159" s="35" t="s">
        <v>15</v>
      </c>
      <c r="AR159" s="35" t="s">
        <v>15</v>
      </c>
    </row>
    <row r="160" spans="1:44" s="1" customFormat="1" ht="18">
      <c r="A160" s="1" t="s">
        <v>372</v>
      </c>
      <c r="B160" s="21">
        <v>158</v>
      </c>
      <c r="C160" s="1" t="s">
        <v>264</v>
      </c>
      <c r="D160" s="1">
        <v>438</v>
      </c>
      <c r="E160" s="1">
        <v>486</v>
      </c>
      <c r="F160" s="1">
        <v>48</v>
      </c>
      <c r="G160" s="20">
        <v>2.5</v>
      </c>
      <c r="H160" s="2" t="s">
        <v>373</v>
      </c>
      <c r="I160" s="2" t="s">
        <v>374</v>
      </c>
      <c r="J160" s="1" t="s">
        <v>375</v>
      </c>
      <c r="K160" s="1" t="s">
        <v>32</v>
      </c>
      <c r="L160" s="2" t="s">
        <v>1077</v>
      </c>
      <c r="M160" s="1" t="s">
        <v>376</v>
      </c>
      <c r="N160" s="1" t="s">
        <v>75</v>
      </c>
      <c r="O160" s="2" t="s">
        <v>15</v>
      </c>
      <c r="P160" s="1" t="s">
        <v>42</v>
      </c>
      <c r="Q160" s="1" t="s">
        <v>17</v>
      </c>
      <c r="R160" s="1" t="s">
        <v>15</v>
      </c>
      <c r="S160" s="23">
        <v>6.2962962962962971E-2</v>
      </c>
      <c r="T160" s="23">
        <v>7.6296296296296306E-2</v>
      </c>
      <c r="U160" s="23">
        <v>1.8486745229140705E-2</v>
      </c>
      <c r="V160" s="23">
        <v>1.0210406483029793E-2</v>
      </c>
      <c r="W160" s="16">
        <v>3</v>
      </c>
      <c r="X160" s="16">
        <v>3</v>
      </c>
      <c r="Y160" s="58">
        <v>0.1915</v>
      </c>
      <c r="Z160" s="58">
        <v>3.4700000000000002E-2</v>
      </c>
      <c r="AB160" s="22">
        <v>6.2962962962962971E-2</v>
      </c>
      <c r="AC160" s="22">
        <v>7.6296296296296306E-2</v>
      </c>
      <c r="AD160" s="22">
        <v>1.8486745229140705E-2</v>
      </c>
      <c r="AE160" s="22">
        <v>1.0210406483029793E-2</v>
      </c>
      <c r="AF160" s="12">
        <v>3</v>
      </c>
      <c r="AG160" s="12">
        <v>3</v>
      </c>
      <c r="AH160" s="60">
        <v>0.1915</v>
      </c>
      <c r="AI160" s="60">
        <v>3.4700000000000002E-2</v>
      </c>
      <c r="AK160" s="35" t="s">
        <v>15</v>
      </c>
      <c r="AL160" s="35" t="s">
        <v>15</v>
      </c>
      <c r="AM160" s="35" t="s">
        <v>15</v>
      </c>
      <c r="AN160" s="35" t="s">
        <v>15</v>
      </c>
      <c r="AO160" s="35" t="s">
        <v>15</v>
      </c>
      <c r="AP160" s="35" t="s">
        <v>15</v>
      </c>
      <c r="AQ160" s="35" t="s">
        <v>15</v>
      </c>
      <c r="AR160" s="35" t="s">
        <v>15</v>
      </c>
    </row>
    <row r="161" spans="1:44" s="1" customFormat="1" ht="18">
      <c r="A161" s="1" t="s">
        <v>372</v>
      </c>
      <c r="B161" s="21">
        <v>159</v>
      </c>
      <c r="C161" s="1" t="s">
        <v>1039</v>
      </c>
      <c r="D161" s="1">
        <v>438</v>
      </c>
      <c r="E161" s="1">
        <v>487</v>
      </c>
      <c r="F161" s="1">
        <v>49</v>
      </c>
      <c r="G161" s="20">
        <v>2.5</v>
      </c>
      <c r="H161" s="2" t="s">
        <v>373</v>
      </c>
      <c r="I161" s="2" t="s">
        <v>374</v>
      </c>
      <c r="J161" s="1" t="s">
        <v>375</v>
      </c>
      <c r="K161" s="1" t="s">
        <v>32</v>
      </c>
      <c r="L161" s="2" t="s">
        <v>1077</v>
      </c>
      <c r="M161" s="1" t="s">
        <v>74</v>
      </c>
      <c r="N161" s="1" t="s">
        <v>75</v>
      </c>
      <c r="O161" s="2" t="s">
        <v>15</v>
      </c>
      <c r="P161" s="1" t="s">
        <v>42</v>
      </c>
      <c r="Q161" s="1" t="s">
        <v>17</v>
      </c>
      <c r="R161" s="1" t="s">
        <v>15</v>
      </c>
      <c r="S161" s="23">
        <v>2.8439461883408073</v>
      </c>
      <c r="T161" s="23">
        <v>2.4986547085201791</v>
      </c>
      <c r="U161" s="23">
        <v>0.39843749599545225</v>
      </c>
      <c r="V161" s="23">
        <v>0.11563943460293835</v>
      </c>
      <c r="W161" s="16">
        <v>3</v>
      </c>
      <c r="X161" s="16">
        <v>3</v>
      </c>
      <c r="Y161" s="58">
        <v>-0.12939999999999999</v>
      </c>
      <c r="Z161" s="58">
        <v>7.3000000000000001E-3</v>
      </c>
      <c r="AB161" s="22">
        <v>2.8439461883408073</v>
      </c>
      <c r="AC161" s="22">
        <v>2.4986547085201791</v>
      </c>
      <c r="AD161" s="22">
        <v>0.39843749599545225</v>
      </c>
      <c r="AE161" s="22">
        <v>0.11563943460293835</v>
      </c>
      <c r="AF161" s="12">
        <v>3</v>
      </c>
      <c r="AG161" s="12">
        <v>3</v>
      </c>
      <c r="AH161" s="60">
        <v>-0.12939999999999999</v>
      </c>
      <c r="AI161" s="60">
        <v>7.3000000000000001E-3</v>
      </c>
      <c r="AK161" s="35" t="s">
        <v>15</v>
      </c>
      <c r="AL161" s="35" t="s">
        <v>15</v>
      </c>
      <c r="AM161" s="35" t="s">
        <v>15</v>
      </c>
      <c r="AN161" s="35" t="s">
        <v>15</v>
      </c>
      <c r="AO161" s="35" t="s">
        <v>15</v>
      </c>
      <c r="AP161" s="35" t="s">
        <v>15</v>
      </c>
      <c r="AQ161" s="35" t="s">
        <v>15</v>
      </c>
      <c r="AR161" s="35" t="s">
        <v>15</v>
      </c>
    </row>
    <row r="162" spans="1:44" s="1" customFormat="1" ht="18">
      <c r="A162" s="1" t="s">
        <v>372</v>
      </c>
      <c r="B162" s="21">
        <v>160</v>
      </c>
      <c r="C162" s="1" t="s">
        <v>1039</v>
      </c>
      <c r="D162" s="1">
        <v>438</v>
      </c>
      <c r="E162" s="1">
        <v>486</v>
      </c>
      <c r="F162" s="1">
        <v>48</v>
      </c>
      <c r="G162" s="20">
        <v>2.5</v>
      </c>
      <c r="H162" s="2" t="s">
        <v>373</v>
      </c>
      <c r="I162" s="2" t="s">
        <v>374</v>
      </c>
      <c r="J162" s="1" t="s">
        <v>375</v>
      </c>
      <c r="K162" s="1" t="s">
        <v>32</v>
      </c>
      <c r="L162" s="2" t="s">
        <v>1077</v>
      </c>
      <c r="M162" s="1" t="s">
        <v>376</v>
      </c>
      <c r="N162" s="1" t="s">
        <v>75</v>
      </c>
      <c r="O162" s="2" t="s">
        <v>15</v>
      </c>
      <c r="P162" s="1" t="s">
        <v>42</v>
      </c>
      <c r="Q162" s="1" t="s">
        <v>17</v>
      </c>
      <c r="R162" s="1" t="s">
        <v>15</v>
      </c>
      <c r="S162" s="23">
        <v>2.0717488789237666</v>
      </c>
      <c r="T162" s="23">
        <v>2.6932735426008967</v>
      </c>
      <c r="U162" s="23">
        <v>0.13506619262433509</v>
      </c>
      <c r="V162" s="23">
        <v>0.14569506036351976</v>
      </c>
      <c r="W162" s="16">
        <v>3</v>
      </c>
      <c r="X162" s="16">
        <v>3</v>
      </c>
      <c r="Y162" s="58">
        <v>0.26240000000000002</v>
      </c>
      <c r="Z162" s="58">
        <v>2.3999999999999998E-3</v>
      </c>
      <c r="AB162" s="22">
        <v>2.0717488789237666</v>
      </c>
      <c r="AC162" s="22">
        <v>2.6932735426008967</v>
      </c>
      <c r="AD162" s="22">
        <v>0.13506619262433509</v>
      </c>
      <c r="AE162" s="22">
        <v>0.14569506036351976</v>
      </c>
      <c r="AF162" s="12">
        <v>3</v>
      </c>
      <c r="AG162" s="12">
        <v>3</v>
      </c>
      <c r="AH162" s="60">
        <v>0.26240000000000002</v>
      </c>
      <c r="AI162" s="60">
        <v>2.3999999999999998E-3</v>
      </c>
      <c r="AK162" s="35" t="s">
        <v>15</v>
      </c>
      <c r="AL162" s="35" t="s">
        <v>15</v>
      </c>
      <c r="AM162" s="35" t="s">
        <v>15</v>
      </c>
      <c r="AN162" s="35" t="s">
        <v>15</v>
      </c>
      <c r="AO162" s="35" t="s">
        <v>15</v>
      </c>
      <c r="AP162" s="35" t="s">
        <v>15</v>
      </c>
      <c r="AQ162" s="35" t="s">
        <v>15</v>
      </c>
      <c r="AR162" s="35" t="s">
        <v>15</v>
      </c>
    </row>
    <row r="163" spans="1:44" ht="18">
      <c r="A163" s="1" t="s">
        <v>377</v>
      </c>
      <c r="B163" s="21">
        <v>161</v>
      </c>
      <c r="C163" s="1" t="s">
        <v>251</v>
      </c>
      <c r="D163" s="1">
        <v>420</v>
      </c>
      <c r="E163" s="1">
        <v>565</v>
      </c>
      <c r="F163" s="1">
        <v>145</v>
      </c>
      <c r="G163" s="43">
        <v>0.66666666666666663</v>
      </c>
      <c r="H163" s="2" t="s">
        <v>149</v>
      </c>
      <c r="I163" s="2" t="s">
        <v>150</v>
      </c>
      <c r="J163" s="1" t="s">
        <v>151</v>
      </c>
      <c r="K163" s="1" t="s">
        <v>56</v>
      </c>
      <c r="L163" s="2" t="s">
        <v>379</v>
      </c>
      <c r="M163" s="1" t="s">
        <v>109</v>
      </c>
      <c r="N163" s="1" t="s">
        <v>380</v>
      </c>
      <c r="O163" s="1" t="s">
        <v>378</v>
      </c>
      <c r="P163" s="1" t="s">
        <v>42</v>
      </c>
      <c r="Q163" s="1" t="s">
        <v>47</v>
      </c>
      <c r="R163" s="1" t="s">
        <v>296</v>
      </c>
      <c r="S163" s="23">
        <v>5.8247422680412377</v>
      </c>
      <c r="T163" s="23">
        <v>5.8419243986254292</v>
      </c>
      <c r="U163" s="23">
        <v>0.58247422680412375</v>
      </c>
      <c r="V163" s="23">
        <v>0.58419243986254288</v>
      </c>
      <c r="W163" s="16">
        <v>3</v>
      </c>
      <c r="X163" s="16">
        <v>3</v>
      </c>
      <c r="Y163" s="58">
        <v>2.8999999999999998E-3</v>
      </c>
      <c r="Z163" s="58">
        <v>6.7000000000000002E-3</v>
      </c>
      <c r="AB163" s="22">
        <v>5.8247422680412377</v>
      </c>
      <c r="AC163" s="22">
        <v>5.8419243986254292</v>
      </c>
      <c r="AD163" s="22">
        <v>0.58247422680412375</v>
      </c>
      <c r="AE163" s="22">
        <v>0.58419243986254288</v>
      </c>
      <c r="AF163" s="12">
        <v>3</v>
      </c>
      <c r="AG163" s="12">
        <v>3</v>
      </c>
      <c r="AH163" s="60">
        <v>2.8999999999999998E-3</v>
      </c>
      <c r="AI163" s="60">
        <v>6.7000000000000002E-3</v>
      </c>
      <c r="AK163" s="35" t="s">
        <v>15</v>
      </c>
      <c r="AL163" s="35" t="s">
        <v>15</v>
      </c>
      <c r="AM163" s="35" t="s">
        <v>15</v>
      </c>
      <c r="AN163" s="35" t="s">
        <v>15</v>
      </c>
      <c r="AO163" s="35" t="s">
        <v>15</v>
      </c>
      <c r="AP163" s="35" t="s">
        <v>15</v>
      </c>
      <c r="AQ163" s="35" t="s">
        <v>15</v>
      </c>
      <c r="AR163" s="35" t="s">
        <v>15</v>
      </c>
    </row>
    <row r="164" spans="1:44" ht="18">
      <c r="A164" s="1" t="s">
        <v>377</v>
      </c>
      <c r="B164" s="21">
        <v>162</v>
      </c>
      <c r="C164" s="1" t="s">
        <v>251</v>
      </c>
      <c r="D164" s="1">
        <v>420</v>
      </c>
      <c r="E164" s="1">
        <v>565</v>
      </c>
      <c r="F164" s="1">
        <v>145</v>
      </c>
      <c r="G164" s="43">
        <v>0.66666666666666663</v>
      </c>
      <c r="H164" s="2" t="s">
        <v>149</v>
      </c>
      <c r="I164" s="2" t="s">
        <v>150</v>
      </c>
      <c r="J164" s="1" t="s">
        <v>151</v>
      </c>
      <c r="K164" s="1" t="s">
        <v>56</v>
      </c>
      <c r="L164" s="2" t="s">
        <v>379</v>
      </c>
      <c r="M164" s="1" t="s">
        <v>111</v>
      </c>
      <c r="N164" s="1" t="s">
        <v>380</v>
      </c>
      <c r="O164" s="1" t="s">
        <v>381</v>
      </c>
      <c r="P164" s="1" t="s">
        <v>42</v>
      </c>
      <c r="Q164" s="1" t="s">
        <v>47</v>
      </c>
      <c r="R164" s="1" t="s">
        <v>296</v>
      </c>
      <c r="S164" s="23">
        <v>6.3058419243986252</v>
      </c>
      <c r="T164" s="23">
        <v>9.1408934707903775</v>
      </c>
      <c r="U164" s="23">
        <v>0.63058419243986252</v>
      </c>
      <c r="V164" s="23">
        <v>0.91408934707903777</v>
      </c>
      <c r="W164" s="16">
        <v>3</v>
      </c>
      <c r="X164" s="16">
        <v>3</v>
      </c>
      <c r="Y164" s="58">
        <v>0.37130000000000002</v>
      </c>
      <c r="Z164" s="58">
        <v>6.7000000000000002E-3</v>
      </c>
      <c r="AB164" s="22">
        <v>6.3058419243986252</v>
      </c>
      <c r="AC164" s="22">
        <v>9.1408934707903775</v>
      </c>
      <c r="AD164" s="22">
        <v>0.63058419243986252</v>
      </c>
      <c r="AE164" s="22">
        <v>0.91408934707903777</v>
      </c>
      <c r="AF164" s="12">
        <v>3</v>
      </c>
      <c r="AG164" s="12">
        <v>3</v>
      </c>
      <c r="AH164" s="60">
        <v>0.37130000000000002</v>
      </c>
      <c r="AI164" s="60">
        <v>6.7000000000000002E-3</v>
      </c>
      <c r="AK164" s="35" t="s">
        <v>15</v>
      </c>
      <c r="AL164" s="35" t="s">
        <v>15</v>
      </c>
      <c r="AM164" s="35" t="s">
        <v>15</v>
      </c>
      <c r="AN164" s="35" t="s">
        <v>15</v>
      </c>
      <c r="AO164" s="35" t="s">
        <v>15</v>
      </c>
      <c r="AP164" s="35" t="s">
        <v>15</v>
      </c>
      <c r="AQ164" s="35" t="s">
        <v>15</v>
      </c>
      <c r="AR164" s="35" t="s">
        <v>15</v>
      </c>
    </row>
    <row r="165" spans="1:44" s="1" customFormat="1" ht="18">
      <c r="A165" s="1" t="s">
        <v>377</v>
      </c>
      <c r="B165" s="21">
        <v>163</v>
      </c>
      <c r="C165" s="1" t="s">
        <v>264</v>
      </c>
      <c r="D165" s="1">
        <v>420</v>
      </c>
      <c r="E165" s="1">
        <v>565</v>
      </c>
      <c r="F165" s="1">
        <v>145</v>
      </c>
      <c r="G165" s="20">
        <v>0.66666666666666663</v>
      </c>
      <c r="H165" s="2" t="s">
        <v>149</v>
      </c>
      <c r="I165" s="2" t="s">
        <v>150</v>
      </c>
      <c r="J165" s="1" t="s">
        <v>151</v>
      </c>
      <c r="K165" s="1" t="s">
        <v>56</v>
      </c>
      <c r="L165" s="2" t="s">
        <v>379</v>
      </c>
      <c r="M165" s="1" t="s">
        <v>109</v>
      </c>
      <c r="N165" s="1" t="s">
        <v>380</v>
      </c>
      <c r="O165" s="1" t="s">
        <v>378</v>
      </c>
      <c r="P165" s="1" t="s">
        <v>42</v>
      </c>
      <c r="Q165" s="1" t="s">
        <v>47</v>
      </c>
      <c r="R165" s="1" t="s">
        <v>296</v>
      </c>
      <c r="S165" s="23">
        <v>6.7692307692307692</v>
      </c>
      <c r="T165" s="23">
        <v>9.8461538461538467</v>
      </c>
      <c r="U165" s="23">
        <v>0.67692307692307696</v>
      </c>
      <c r="V165" s="23">
        <v>0.98461538461538467</v>
      </c>
      <c r="W165" s="16">
        <v>3</v>
      </c>
      <c r="X165" s="16">
        <v>3</v>
      </c>
      <c r="Y165" s="58">
        <v>0.37469999999999998</v>
      </c>
      <c r="Z165" s="58">
        <v>6.7000000000000002E-3</v>
      </c>
      <c r="AB165" s="22">
        <v>6.7692307692307692</v>
      </c>
      <c r="AC165" s="22">
        <v>9.8461538461538467</v>
      </c>
      <c r="AD165" s="22">
        <v>0.67692307692307696</v>
      </c>
      <c r="AE165" s="22">
        <v>0.98461538461538467</v>
      </c>
      <c r="AF165" s="12">
        <v>3</v>
      </c>
      <c r="AG165" s="12">
        <v>3</v>
      </c>
      <c r="AH165" s="60">
        <v>0.37469999999999998</v>
      </c>
      <c r="AI165" s="60">
        <v>6.7000000000000002E-3</v>
      </c>
      <c r="AK165" s="35" t="s">
        <v>15</v>
      </c>
      <c r="AL165" s="35" t="s">
        <v>15</v>
      </c>
      <c r="AM165" s="35" t="s">
        <v>15</v>
      </c>
      <c r="AN165" s="35" t="s">
        <v>15</v>
      </c>
      <c r="AO165" s="35" t="s">
        <v>15</v>
      </c>
      <c r="AP165" s="35" t="s">
        <v>15</v>
      </c>
      <c r="AQ165" s="35" t="s">
        <v>15</v>
      </c>
      <c r="AR165" s="35" t="s">
        <v>15</v>
      </c>
    </row>
    <row r="166" spans="1:44" s="1" customFormat="1" ht="18">
      <c r="A166" s="1" t="s">
        <v>377</v>
      </c>
      <c r="B166" s="21">
        <v>164</v>
      </c>
      <c r="C166" s="1" t="s">
        <v>264</v>
      </c>
      <c r="D166" s="1">
        <v>420</v>
      </c>
      <c r="E166" s="1">
        <v>565</v>
      </c>
      <c r="F166" s="1">
        <v>145</v>
      </c>
      <c r="G166" s="20">
        <v>0.66666666666666663</v>
      </c>
      <c r="H166" s="2" t="s">
        <v>149</v>
      </c>
      <c r="I166" s="2" t="s">
        <v>150</v>
      </c>
      <c r="J166" s="1" t="s">
        <v>151</v>
      </c>
      <c r="K166" s="1" t="s">
        <v>56</v>
      </c>
      <c r="L166" s="2" t="s">
        <v>379</v>
      </c>
      <c r="M166" s="1" t="s">
        <v>111</v>
      </c>
      <c r="N166" s="1" t="s">
        <v>380</v>
      </c>
      <c r="O166" s="1" t="s">
        <v>381</v>
      </c>
      <c r="P166" s="1" t="s">
        <v>42</v>
      </c>
      <c r="Q166" s="1" t="s">
        <v>47</v>
      </c>
      <c r="R166" s="1" t="s">
        <v>296</v>
      </c>
      <c r="S166" s="23">
        <v>33.162393162393165</v>
      </c>
      <c r="T166" s="23">
        <v>28.30769230769231</v>
      </c>
      <c r="U166" s="23">
        <v>3.3162393162393164</v>
      </c>
      <c r="V166" s="23">
        <v>2.8307692307692309</v>
      </c>
      <c r="W166" s="16">
        <v>3</v>
      </c>
      <c r="X166" s="16">
        <v>3</v>
      </c>
      <c r="Y166" s="58">
        <v>-0.1583</v>
      </c>
      <c r="Z166" s="58">
        <v>6.7000000000000002E-3</v>
      </c>
      <c r="AB166" s="22">
        <v>33.162393162393165</v>
      </c>
      <c r="AC166" s="22">
        <v>28.30769230769231</v>
      </c>
      <c r="AD166" s="22">
        <v>3.3162393162393164</v>
      </c>
      <c r="AE166" s="22">
        <v>2.8307692307692309</v>
      </c>
      <c r="AF166" s="12">
        <v>3</v>
      </c>
      <c r="AG166" s="12">
        <v>3</v>
      </c>
      <c r="AH166" s="60">
        <v>-0.1583</v>
      </c>
      <c r="AI166" s="60">
        <v>6.7000000000000002E-3</v>
      </c>
      <c r="AK166" s="35" t="s">
        <v>15</v>
      </c>
      <c r="AL166" s="35" t="s">
        <v>15</v>
      </c>
      <c r="AM166" s="35" t="s">
        <v>15</v>
      </c>
      <c r="AN166" s="35" t="s">
        <v>15</v>
      </c>
      <c r="AO166" s="35" t="s">
        <v>15</v>
      </c>
      <c r="AP166" s="35" t="s">
        <v>15</v>
      </c>
      <c r="AQ166" s="35" t="s">
        <v>15</v>
      </c>
      <c r="AR166" s="35" t="s">
        <v>15</v>
      </c>
    </row>
    <row r="167" spans="1:44" s="1" customFormat="1" ht="18">
      <c r="A167" s="1" t="s">
        <v>377</v>
      </c>
      <c r="B167" s="21">
        <v>165</v>
      </c>
      <c r="C167" s="1" t="s">
        <v>1039</v>
      </c>
      <c r="D167" s="1">
        <v>420</v>
      </c>
      <c r="E167" s="1">
        <v>565</v>
      </c>
      <c r="F167" s="1">
        <v>145</v>
      </c>
      <c r="G167" s="20">
        <v>0.66666666666666663</v>
      </c>
      <c r="H167" s="2" t="s">
        <v>149</v>
      </c>
      <c r="I167" s="2" t="s">
        <v>150</v>
      </c>
      <c r="J167" s="1" t="s">
        <v>151</v>
      </c>
      <c r="K167" s="1" t="s">
        <v>56</v>
      </c>
      <c r="L167" s="2" t="s">
        <v>379</v>
      </c>
      <c r="M167" s="1" t="s">
        <v>109</v>
      </c>
      <c r="N167" s="1" t="s">
        <v>380</v>
      </c>
      <c r="O167" s="1" t="s">
        <v>378</v>
      </c>
      <c r="P167" s="1" t="s">
        <v>42</v>
      </c>
      <c r="Q167" s="1" t="s">
        <v>47</v>
      </c>
      <c r="R167" s="1" t="s">
        <v>296</v>
      </c>
      <c r="S167" s="23">
        <v>12.593973037272008</v>
      </c>
      <c r="T167" s="23">
        <v>15.688078244779275</v>
      </c>
      <c r="U167" s="23">
        <v>1.2593973037272008</v>
      </c>
      <c r="V167" s="23">
        <v>1.5688078244779275</v>
      </c>
      <c r="W167" s="16">
        <v>3</v>
      </c>
      <c r="X167" s="16">
        <v>3</v>
      </c>
      <c r="Y167" s="58">
        <v>0.21970000000000001</v>
      </c>
      <c r="Z167" s="58">
        <v>6.7000000000000002E-3</v>
      </c>
      <c r="AB167" s="22">
        <v>12.593973037272008</v>
      </c>
      <c r="AC167" s="22">
        <v>15.688078244779275</v>
      </c>
      <c r="AD167" s="22">
        <v>1.2593973037272008</v>
      </c>
      <c r="AE167" s="22">
        <v>1.5688078244779275</v>
      </c>
      <c r="AF167" s="12">
        <v>3</v>
      </c>
      <c r="AG167" s="12">
        <v>3</v>
      </c>
      <c r="AH167" s="60">
        <v>0.21970000000000001</v>
      </c>
      <c r="AI167" s="60">
        <v>6.7000000000000002E-3</v>
      </c>
      <c r="AK167" s="35" t="s">
        <v>15</v>
      </c>
      <c r="AL167" s="35" t="s">
        <v>15</v>
      </c>
      <c r="AM167" s="35" t="s">
        <v>15</v>
      </c>
      <c r="AN167" s="35" t="s">
        <v>15</v>
      </c>
      <c r="AO167" s="35" t="s">
        <v>15</v>
      </c>
      <c r="AP167" s="35" t="s">
        <v>15</v>
      </c>
      <c r="AQ167" s="35" t="s">
        <v>15</v>
      </c>
      <c r="AR167" s="35" t="s">
        <v>15</v>
      </c>
    </row>
    <row r="168" spans="1:44" s="1" customFormat="1" ht="18">
      <c r="A168" s="1" t="s">
        <v>377</v>
      </c>
      <c r="B168" s="21">
        <v>166</v>
      </c>
      <c r="C168" s="1" t="s">
        <v>1039</v>
      </c>
      <c r="D168" s="1">
        <v>420</v>
      </c>
      <c r="E168" s="1">
        <v>565</v>
      </c>
      <c r="F168" s="1">
        <v>145</v>
      </c>
      <c r="G168" s="20">
        <v>0.66666666666666663</v>
      </c>
      <c r="H168" s="2" t="s">
        <v>149</v>
      </c>
      <c r="I168" s="2" t="s">
        <v>150</v>
      </c>
      <c r="J168" s="1" t="s">
        <v>151</v>
      </c>
      <c r="K168" s="1" t="s">
        <v>56</v>
      </c>
      <c r="L168" s="2" t="s">
        <v>379</v>
      </c>
      <c r="M168" s="1" t="s">
        <v>111</v>
      </c>
      <c r="N168" s="1" t="s">
        <v>380</v>
      </c>
      <c r="O168" s="1" t="s">
        <v>381</v>
      </c>
      <c r="P168" s="1" t="s">
        <v>42</v>
      </c>
      <c r="Q168" s="1" t="s">
        <v>47</v>
      </c>
      <c r="R168" s="1" t="s">
        <v>296</v>
      </c>
      <c r="S168" s="23">
        <v>39.468235086791793</v>
      </c>
      <c r="T168" s="23">
        <v>37.448585778482688</v>
      </c>
      <c r="U168" s="23">
        <v>3.9468235086791794</v>
      </c>
      <c r="V168" s="23">
        <v>3.7448585778482686</v>
      </c>
      <c r="W168" s="16">
        <v>3</v>
      </c>
      <c r="X168" s="16">
        <v>3</v>
      </c>
      <c r="Y168" s="58">
        <v>-5.2499999999999998E-2</v>
      </c>
      <c r="Z168" s="58">
        <v>6.7000000000000002E-3</v>
      </c>
      <c r="AB168" s="22">
        <v>39.468235086791793</v>
      </c>
      <c r="AC168" s="22">
        <v>37.448585778482688</v>
      </c>
      <c r="AD168" s="22">
        <v>3.9468235086791794</v>
      </c>
      <c r="AE168" s="22">
        <v>3.7448585778482686</v>
      </c>
      <c r="AF168" s="12">
        <v>3</v>
      </c>
      <c r="AG168" s="12">
        <v>3</v>
      </c>
      <c r="AH168" s="60">
        <v>-5.2499999999999998E-2</v>
      </c>
      <c r="AI168" s="60">
        <v>6.7000000000000002E-3</v>
      </c>
      <c r="AK168" s="35" t="s">
        <v>15</v>
      </c>
      <c r="AL168" s="35" t="s">
        <v>15</v>
      </c>
      <c r="AM168" s="35" t="s">
        <v>15</v>
      </c>
      <c r="AN168" s="35" t="s">
        <v>15</v>
      </c>
      <c r="AO168" s="35" t="s">
        <v>15</v>
      </c>
      <c r="AP168" s="35" t="s">
        <v>15</v>
      </c>
      <c r="AQ168" s="35" t="s">
        <v>15</v>
      </c>
      <c r="AR168" s="35" t="s">
        <v>15</v>
      </c>
    </row>
    <row r="169" spans="1:44" s="1" customFormat="1" ht="18">
      <c r="A169" s="1" t="s">
        <v>382</v>
      </c>
      <c r="B169" s="21">
        <v>167</v>
      </c>
      <c r="C169" s="1" t="s">
        <v>251</v>
      </c>
      <c r="D169" s="1">
        <v>390</v>
      </c>
      <c r="E169" s="1">
        <v>550</v>
      </c>
      <c r="F169" s="1">
        <v>160</v>
      </c>
      <c r="G169" s="20">
        <v>0.33333333333333331</v>
      </c>
      <c r="H169" s="2" t="s">
        <v>383</v>
      </c>
      <c r="I169" s="2" t="s">
        <v>384</v>
      </c>
      <c r="J169" s="1" t="s">
        <v>132</v>
      </c>
      <c r="K169" s="1" t="s">
        <v>56</v>
      </c>
      <c r="L169" s="2" t="s">
        <v>379</v>
      </c>
      <c r="M169" s="1" t="s">
        <v>45</v>
      </c>
      <c r="N169" s="1" t="s">
        <v>385</v>
      </c>
      <c r="O169" s="1" t="s">
        <v>386</v>
      </c>
      <c r="P169" s="1" t="s">
        <v>42</v>
      </c>
      <c r="Q169" s="1" t="s">
        <v>47</v>
      </c>
      <c r="R169" s="1" t="s">
        <v>296</v>
      </c>
      <c r="S169" s="23">
        <v>26.666666666666668</v>
      </c>
      <c r="T169" s="23">
        <v>27.441860465116275</v>
      </c>
      <c r="U169" s="23">
        <v>8.961525479729298</v>
      </c>
      <c r="V169" s="23">
        <v>8.2561443667683427</v>
      </c>
      <c r="W169" s="16">
        <v>4</v>
      </c>
      <c r="X169" s="16">
        <v>4</v>
      </c>
      <c r="Y169" s="58">
        <v>2.87E-2</v>
      </c>
      <c r="Z169" s="58">
        <v>5.0900000000000001E-2</v>
      </c>
      <c r="AB169" s="22">
        <v>26.666666666666668</v>
      </c>
      <c r="AC169" s="22">
        <v>27.441860465116275</v>
      </c>
      <c r="AD169" s="22">
        <v>8.961525479729298</v>
      </c>
      <c r="AE169" s="22">
        <v>8.2561443667683427</v>
      </c>
      <c r="AF169" s="12">
        <v>4</v>
      </c>
      <c r="AG169" s="12">
        <v>4</v>
      </c>
      <c r="AH169" s="60">
        <v>2.87E-2</v>
      </c>
      <c r="AI169" s="60">
        <v>5.0900000000000001E-2</v>
      </c>
      <c r="AK169" s="35" t="s">
        <v>15</v>
      </c>
      <c r="AL169" s="35" t="s">
        <v>15</v>
      </c>
      <c r="AM169" s="35" t="s">
        <v>15</v>
      </c>
      <c r="AN169" s="35" t="s">
        <v>15</v>
      </c>
      <c r="AO169" s="35" t="s">
        <v>15</v>
      </c>
      <c r="AP169" s="35" t="s">
        <v>15</v>
      </c>
      <c r="AQ169" s="35" t="s">
        <v>15</v>
      </c>
      <c r="AR169" s="35" t="s">
        <v>15</v>
      </c>
    </row>
    <row r="170" spans="1:44" s="1" customFormat="1" ht="18">
      <c r="A170" s="1" t="s">
        <v>382</v>
      </c>
      <c r="B170" s="21">
        <v>168</v>
      </c>
      <c r="C170" s="1" t="s">
        <v>251</v>
      </c>
      <c r="D170" s="1">
        <v>390</v>
      </c>
      <c r="E170" s="1">
        <v>550</v>
      </c>
      <c r="F170" s="1">
        <v>160</v>
      </c>
      <c r="G170" s="20">
        <v>0.33333333333333331</v>
      </c>
      <c r="H170" s="2" t="s">
        <v>383</v>
      </c>
      <c r="I170" s="2" t="s">
        <v>384</v>
      </c>
      <c r="J170" s="1" t="s">
        <v>132</v>
      </c>
      <c r="K170" s="1" t="s">
        <v>56</v>
      </c>
      <c r="L170" s="2" t="s">
        <v>379</v>
      </c>
      <c r="M170" s="1" t="s">
        <v>388</v>
      </c>
      <c r="N170" s="1" t="s">
        <v>385</v>
      </c>
      <c r="O170" s="1" t="s">
        <v>386</v>
      </c>
      <c r="P170" s="1" t="s">
        <v>42</v>
      </c>
      <c r="Q170" s="1" t="s">
        <v>47</v>
      </c>
      <c r="R170" s="1" t="s">
        <v>296</v>
      </c>
      <c r="S170" s="23">
        <v>19.069767441860463</v>
      </c>
      <c r="T170" s="23">
        <v>30.077519379844954</v>
      </c>
      <c r="U170" s="23">
        <v>10.043881971454205</v>
      </c>
      <c r="V170" s="23">
        <v>15.107959924031535</v>
      </c>
      <c r="W170" s="16">
        <v>4</v>
      </c>
      <c r="X170" s="16">
        <v>4</v>
      </c>
      <c r="Y170" s="58">
        <v>0.45569999999999999</v>
      </c>
      <c r="Z170" s="58">
        <v>0.13239999999999999</v>
      </c>
      <c r="AB170" s="22">
        <v>19.069767441860463</v>
      </c>
      <c r="AC170" s="22">
        <v>30.077519379844954</v>
      </c>
      <c r="AD170" s="22">
        <v>10.043881971454205</v>
      </c>
      <c r="AE170" s="22">
        <v>15.107959924031535</v>
      </c>
      <c r="AF170" s="12">
        <v>4</v>
      </c>
      <c r="AG170" s="12">
        <v>4</v>
      </c>
      <c r="AH170" s="60">
        <v>0.45569999999999999</v>
      </c>
      <c r="AI170" s="60">
        <v>0.13239999999999999</v>
      </c>
      <c r="AK170" s="35" t="s">
        <v>15</v>
      </c>
      <c r="AL170" s="35" t="s">
        <v>15</v>
      </c>
      <c r="AM170" s="35" t="s">
        <v>15</v>
      </c>
      <c r="AN170" s="35" t="s">
        <v>15</v>
      </c>
      <c r="AO170" s="35" t="s">
        <v>15</v>
      </c>
      <c r="AP170" s="35" t="s">
        <v>15</v>
      </c>
      <c r="AQ170" s="35" t="s">
        <v>15</v>
      </c>
      <c r="AR170" s="35" t="s">
        <v>15</v>
      </c>
    </row>
    <row r="171" spans="1:44" s="1" customFormat="1" ht="18">
      <c r="A171" s="1" t="s">
        <v>382</v>
      </c>
      <c r="B171" s="21">
        <v>169</v>
      </c>
      <c r="C171" s="1" t="s">
        <v>264</v>
      </c>
      <c r="D171" s="1">
        <v>390</v>
      </c>
      <c r="E171" s="1">
        <v>550</v>
      </c>
      <c r="F171" s="1">
        <v>160</v>
      </c>
      <c r="G171" s="20">
        <v>0.33333333333333331</v>
      </c>
      <c r="H171" s="2" t="s">
        <v>383</v>
      </c>
      <c r="I171" s="2" t="s">
        <v>384</v>
      </c>
      <c r="J171" s="1" t="s">
        <v>132</v>
      </c>
      <c r="K171" s="1" t="s">
        <v>56</v>
      </c>
      <c r="L171" s="2" t="s">
        <v>379</v>
      </c>
      <c r="M171" s="1" t="s">
        <v>45</v>
      </c>
      <c r="N171" s="1" t="s">
        <v>389</v>
      </c>
      <c r="O171" s="1" t="s">
        <v>386</v>
      </c>
      <c r="P171" s="1" t="s">
        <v>42</v>
      </c>
      <c r="Q171" s="1" t="s">
        <v>47</v>
      </c>
      <c r="R171" s="1" t="s">
        <v>296</v>
      </c>
      <c r="S171" s="23">
        <v>34.421052631578945</v>
      </c>
      <c r="T171" s="23">
        <v>27</v>
      </c>
      <c r="U171" s="23">
        <v>5.2698710649282559</v>
      </c>
      <c r="V171" s="23">
        <v>3.1370503193645778</v>
      </c>
      <c r="W171" s="16">
        <v>4</v>
      </c>
      <c r="X171" s="16">
        <v>4</v>
      </c>
      <c r="Y171" s="58">
        <v>-0.24279999999999999</v>
      </c>
      <c r="Z171" s="58">
        <v>9.1999999999999998E-3</v>
      </c>
      <c r="AB171" s="22">
        <v>34.421052631578945</v>
      </c>
      <c r="AC171" s="22">
        <v>27</v>
      </c>
      <c r="AD171" s="22">
        <v>5.2698710649282559</v>
      </c>
      <c r="AE171" s="22">
        <v>3.1370503193645778</v>
      </c>
      <c r="AF171" s="12">
        <v>4</v>
      </c>
      <c r="AG171" s="12">
        <v>4</v>
      </c>
      <c r="AH171" s="60">
        <v>-0.24279999999999999</v>
      </c>
      <c r="AI171" s="60">
        <v>9.1999999999999998E-3</v>
      </c>
      <c r="AK171" s="35" t="s">
        <v>15</v>
      </c>
      <c r="AL171" s="35" t="s">
        <v>15</v>
      </c>
      <c r="AM171" s="35" t="s">
        <v>15</v>
      </c>
      <c r="AN171" s="35" t="s">
        <v>15</v>
      </c>
      <c r="AO171" s="35" t="s">
        <v>15</v>
      </c>
      <c r="AP171" s="35" t="s">
        <v>15</v>
      </c>
      <c r="AQ171" s="35" t="s">
        <v>15</v>
      </c>
      <c r="AR171" s="35" t="s">
        <v>15</v>
      </c>
    </row>
    <row r="172" spans="1:44" s="1" customFormat="1" ht="18">
      <c r="A172" s="1" t="s">
        <v>382</v>
      </c>
      <c r="B172" s="21">
        <v>170</v>
      </c>
      <c r="C172" s="1" t="s">
        <v>264</v>
      </c>
      <c r="D172" s="1">
        <v>390</v>
      </c>
      <c r="E172" s="1">
        <v>550</v>
      </c>
      <c r="F172" s="1">
        <v>160</v>
      </c>
      <c r="G172" s="20">
        <v>0.33333333333333331</v>
      </c>
      <c r="H172" s="2" t="s">
        <v>383</v>
      </c>
      <c r="I172" s="2" t="s">
        <v>384</v>
      </c>
      <c r="J172" s="1" t="s">
        <v>132</v>
      </c>
      <c r="K172" s="1" t="s">
        <v>56</v>
      </c>
      <c r="L172" s="2" t="s">
        <v>379</v>
      </c>
      <c r="M172" s="1" t="s">
        <v>388</v>
      </c>
      <c r="N172" s="1" t="s">
        <v>389</v>
      </c>
      <c r="O172" s="1" t="s">
        <v>386</v>
      </c>
      <c r="P172" s="1" t="s">
        <v>42</v>
      </c>
      <c r="Q172" s="1" t="s">
        <v>47</v>
      </c>
      <c r="R172" s="1" t="s">
        <v>296</v>
      </c>
      <c r="S172" s="23">
        <v>21.078947368421048</v>
      </c>
      <c r="T172" s="23">
        <v>25.815789473684209</v>
      </c>
      <c r="U172" s="23">
        <v>3.031760728621987</v>
      </c>
      <c r="V172" s="23">
        <v>4.5998187049474684</v>
      </c>
      <c r="W172" s="16">
        <v>4</v>
      </c>
      <c r="X172" s="16">
        <v>4</v>
      </c>
      <c r="Y172" s="58">
        <v>0.20269999999999999</v>
      </c>
      <c r="Z172" s="58">
        <v>1.3100000000000001E-2</v>
      </c>
      <c r="AB172" s="22">
        <v>21.078947368421048</v>
      </c>
      <c r="AC172" s="22">
        <v>25.815789473684209</v>
      </c>
      <c r="AD172" s="22">
        <v>3.031760728621987</v>
      </c>
      <c r="AE172" s="22">
        <v>4.5998187049474684</v>
      </c>
      <c r="AF172" s="12">
        <v>4</v>
      </c>
      <c r="AG172" s="12">
        <v>4</v>
      </c>
      <c r="AH172" s="60">
        <v>0.20269999999999999</v>
      </c>
      <c r="AI172" s="60">
        <v>1.3100000000000001E-2</v>
      </c>
      <c r="AK172" s="35" t="s">
        <v>15</v>
      </c>
      <c r="AL172" s="35" t="s">
        <v>15</v>
      </c>
      <c r="AM172" s="35" t="s">
        <v>15</v>
      </c>
      <c r="AN172" s="35" t="s">
        <v>15</v>
      </c>
      <c r="AO172" s="35" t="s">
        <v>15</v>
      </c>
      <c r="AP172" s="35" t="s">
        <v>15</v>
      </c>
      <c r="AQ172" s="35" t="s">
        <v>15</v>
      </c>
      <c r="AR172" s="35" t="s">
        <v>15</v>
      </c>
    </row>
    <row r="173" spans="1:44" s="1" customFormat="1" ht="18">
      <c r="A173" s="1" t="s">
        <v>382</v>
      </c>
      <c r="B173" s="21">
        <v>171</v>
      </c>
      <c r="C173" s="1" t="s">
        <v>1039</v>
      </c>
      <c r="D173" s="1">
        <v>390</v>
      </c>
      <c r="E173" s="1">
        <v>550</v>
      </c>
      <c r="F173" s="1">
        <v>160</v>
      </c>
      <c r="G173" s="20">
        <v>0.33333333333333331</v>
      </c>
      <c r="H173" s="2" t="s">
        <v>383</v>
      </c>
      <c r="I173" s="2" t="s">
        <v>384</v>
      </c>
      <c r="J173" s="1" t="s">
        <v>132</v>
      </c>
      <c r="K173" s="1" t="s">
        <v>56</v>
      </c>
      <c r="L173" s="2" t="s">
        <v>379</v>
      </c>
      <c r="M173" s="1" t="s">
        <v>45</v>
      </c>
      <c r="N173" s="1" t="s">
        <v>390</v>
      </c>
      <c r="O173" s="1" t="s">
        <v>386</v>
      </c>
      <c r="P173" s="1" t="s">
        <v>42</v>
      </c>
      <c r="Q173" s="1" t="s">
        <v>47</v>
      </c>
      <c r="R173" s="1" t="s">
        <v>296</v>
      </c>
      <c r="S173" s="23">
        <v>34.421052631578945</v>
      </c>
      <c r="T173" s="23">
        <v>27</v>
      </c>
      <c r="U173" s="23">
        <v>5.2698710649282559</v>
      </c>
      <c r="V173" s="23">
        <v>3.1370503193645778</v>
      </c>
      <c r="W173" s="16">
        <v>4</v>
      </c>
      <c r="X173" s="16">
        <v>4</v>
      </c>
      <c r="Y173" s="58">
        <v>-0.24279999999999999</v>
      </c>
      <c r="Z173" s="58">
        <v>9.1999999999999998E-3</v>
      </c>
      <c r="AB173" s="22">
        <v>34.421052631578945</v>
      </c>
      <c r="AC173" s="22">
        <v>27</v>
      </c>
      <c r="AD173" s="22">
        <v>5.2698710649282559</v>
      </c>
      <c r="AE173" s="22">
        <v>3.1370503193645778</v>
      </c>
      <c r="AF173" s="12">
        <v>4</v>
      </c>
      <c r="AG173" s="12">
        <v>4</v>
      </c>
      <c r="AH173" s="60">
        <v>-0.24279999999999999</v>
      </c>
      <c r="AI173" s="60">
        <v>9.1999999999999998E-3</v>
      </c>
      <c r="AK173" s="35" t="s">
        <v>15</v>
      </c>
      <c r="AL173" s="35" t="s">
        <v>15</v>
      </c>
      <c r="AM173" s="35" t="s">
        <v>15</v>
      </c>
      <c r="AN173" s="35" t="s">
        <v>15</v>
      </c>
      <c r="AO173" s="35" t="s">
        <v>15</v>
      </c>
      <c r="AP173" s="35" t="s">
        <v>15</v>
      </c>
      <c r="AQ173" s="35" t="s">
        <v>15</v>
      </c>
      <c r="AR173" s="35" t="s">
        <v>15</v>
      </c>
    </row>
    <row r="174" spans="1:44" s="1" customFormat="1" ht="18">
      <c r="A174" s="1" t="s">
        <v>382</v>
      </c>
      <c r="B174" s="21">
        <v>172</v>
      </c>
      <c r="C174" s="1" t="s">
        <v>1039</v>
      </c>
      <c r="D174" s="1">
        <v>390</v>
      </c>
      <c r="E174" s="1">
        <v>550</v>
      </c>
      <c r="F174" s="1">
        <v>160</v>
      </c>
      <c r="G174" s="20">
        <v>0.33333333333333331</v>
      </c>
      <c r="H174" s="2" t="s">
        <v>383</v>
      </c>
      <c r="I174" s="2" t="s">
        <v>384</v>
      </c>
      <c r="J174" s="1" t="s">
        <v>132</v>
      </c>
      <c r="K174" s="1" t="s">
        <v>56</v>
      </c>
      <c r="L174" s="2" t="s">
        <v>379</v>
      </c>
      <c r="M174" s="1" t="s">
        <v>388</v>
      </c>
      <c r="N174" s="1" t="s">
        <v>390</v>
      </c>
      <c r="O174" s="1" t="s">
        <v>386</v>
      </c>
      <c r="P174" s="1" t="s">
        <v>42</v>
      </c>
      <c r="Q174" s="1" t="s">
        <v>47</v>
      </c>
      <c r="R174" s="1" t="s">
        <v>296</v>
      </c>
      <c r="S174" s="23">
        <v>21.078947368421048</v>
      </c>
      <c r="T174" s="23">
        <v>25.815789473684209</v>
      </c>
      <c r="U174" s="23">
        <v>3.031760728621987</v>
      </c>
      <c r="V174" s="23">
        <v>4.5998187049474684</v>
      </c>
      <c r="W174" s="16">
        <v>4</v>
      </c>
      <c r="X174" s="16">
        <v>4</v>
      </c>
      <c r="Y174" s="58">
        <v>0.20269999999999999</v>
      </c>
      <c r="Z174" s="58">
        <v>1.3100000000000001E-2</v>
      </c>
      <c r="AB174" s="22">
        <v>21.078947368421048</v>
      </c>
      <c r="AC174" s="22">
        <v>25.815789473684209</v>
      </c>
      <c r="AD174" s="22">
        <v>3.031760728621987</v>
      </c>
      <c r="AE174" s="22">
        <v>4.5998187049474684</v>
      </c>
      <c r="AF174" s="12">
        <v>4</v>
      </c>
      <c r="AG174" s="12">
        <v>4</v>
      </c>
      <c r="AH174" s="60">
        <v>0.20269999999999999</v>
      </c>
      <c r="AI174" s="60">
        <v>1.3100000000000001E-2</v>
      </c>
      <c r="AK174" s="35" t="s">
        <v>15</v>
      </c>
      <c r="AL174" s="35" t="s">
        <v>15</v>
      </c>
      <c r="AM174" s="35" t="s">
        <v>15</v>
      </c>
      <c r="AN174" s="35" t="s">
        <v>15</v>
      </c>
      <c r="AO174" s="35" t="s">
        <v>15</v>
      </c>
      <c r="AP174" s="35" t="s">
        <v>15</v>
      </c>
      <c r="AQ174" s="35" t="s">
        <v>15</v>
      </c>
      <c r="AR174" s="35" t="s">
        <v>15</v>
      </c>
    </row>
    <row r="175" spans="1:44" ht="18">
      <c r="A175" s="1" t="s">
        <v>391</v>
      </c>
      <c r="B175" s="21">
        <v>173</v>
      </c>
      <c r="C175" s="1" t="s">
        <v>251</v>
      </c>
      <c r="D175" s="1">
        <v>390</v>
      </c>
      <c r="E175" s="1">
        <v>700</v>
      </c>
      <c r="F175" s="1">
        <v>310</v>
      </c>
      <c r="G175" s="20">
        <v>0.41666666666666669</v>
      </c>
      <c r="H175" s="2" t="s">
        <v>143</v>
      </c>
      <c r="I175" s="2" t="s">
        <v>144</v>
      </c>
      <c r="J175" s="1" t="s">
        <v>132</v>
      </c>
      <c r="K175" s="1" t="s">
        <v>22</v>
      </c>
      <c r="L175" s="2" t="s">
        <v>1049</v>
      </c>
      <c r="M175" s="1" t="s">
        <v>16</v>
      </c>
      <c r="N175" s="1" t="s">
        <v>190</v>
      </c>
      <c r="O175" s="21" t="s">
        <v>393</v>
      </c>
      <c r="P175" s="1" t="s">
        <v>16</v>
      </c>
      <c r="Q175" s="1" t="s">
        <v>47</v>
      </c>
      <c r="R175" s="21" t="s">
        <v>392</v>
      </c>
      <c r="S175" s="23">
        <v>1.22</v>
      </c>
      <c r="T175" s="23">
        <v>1.48</v>
      </c>
      <c r="U175" s="23">
        <v>0.3</v>
      </c>
      <c r="V175" s="23">
        <v>0.38</v>
      </c>
      <c r="W175" s="16">
        <v>4</v>
      </c>
      <c r="X175" s="16">
        <v>4</v>
      </c>
      <c r="Y175" s="58">
        <v>0.19320000000000001</v>
      </c>
      <c r="Z175" s="58">
        <v>3.1600000000000003E-2</v>
      </c>
      <c r="AB175" s="22">
        <v>1.22</v>
      </c>
      <c r="AC175" s="22">
        <v>1.48</v>
      </c>
      <c r="AD175" s="22">
        <v>0.3</v>
      </c>
      <c r="AE175" s="22">
        <v>0.38</v>
      </c>
      <c r="AF175" s="12">
        <v>4</v>
      </c>
      <c r="AG175" s="12">
        <v>4</v>
      </c>
      <c r="AH175" s="60">
        <v>0.19320000000000001</v>
      </c>
      <c r="AI175" s="60">
        <v>3.1600000000000003E-2</v>
      </c>
      <c r="AK175" s="35" t="s">
        <v>15</v>
      </c>
      <c r="AL175" s="35" t="s">
        <v>15</v>
      </c>
      <c r="AM175" s="35" t="s">
        <v>15</v>
      </c>
      <c r="AN175" s="35" t="s">
        <v>15</v>
      </c>
      <c r="AO175" s="35" t="s">
        <v>15</v>
      </c>
      <c r="AP175" s="35" t="s">
        <v>15</v>
      </c>
      <c r="AQ175" s="35" t="s">
        <v>15</v>
      </c>
      <c r="AR175" s="35" t="s">
        <v>15</v>
      </c>
    </row>
    <row r="176" spans="1:44" ht="18">
      <c r="A176" s="1" t="s">
        <v>391</v>
      </c>
      <c r="B176" s="21">
        <v>174</v>
      </c>
      <c r="C176" s="1" t="s">
        <v>251</v>
      </c>
      <c r="D176" s="1">
        <v>390</v>
      </c>
      <c r="E176" s="1">
        <v>700</v>
      </c>
      <c r="F176" s="1">
        <v>310</v>
      </c>
      <c r="G176" s="20">
        <v>0.41666666666666669</v>
      </c>
      <c r="H176" s="2" t="s">
        <v>143</v>
      </c>
      <c r="I176" s="2" t="s">
        <v>144</v>
      </c>
      <c r="J176" s="1" t="s">
        <v>132</v>
      </c>
      <c r="K176" s="1" t="s">
        <v>22</v>
      </c>
      <c r="L176" s="2" t="s">
        <v>1049</v>
      </c>
      <c r="M176" s="1" t="s">
        <v>394</v>
      </c>
      <c r="N176" s="1" t="s">
        <v>190</v>
      </c>
      <c r="O176" s="21" t="s">
        <v>393</v>
      </c>
      <c r="P176" s="1" t="s">
        <v>16</v>
      </c>
      <c r="Q176" s="1" t="s">
        <v>47</v>
      </c>
      <c r="R176" s="21" t="s">
        <v>392</v>
      </c>
      <c r="S176" s="23">
        <v>1.59</v>
      </c>
      <c r="T176" s="23">
        <v>1.64</v>
      </c>
      <c r="U176" s="23">
        <v>0.22</v>
      </c>
      <c r="V176" s="23">
        <v>0.38</v>
      </c>
      <c r="W176" s="16">
        <v>4</v>
      </c>
      <c r="X176" s="16">
        <v>4</v>
      </c>
      <c r="Y176" s="58">
        <v>3.1E-2</v>
      </c>
      <c r="Z176" s="58">
        <v>1.8200000000000001E-2</v>
      </c>
      <c r="AB176" s="22">
        <v>1.59</v>
      </c>
      <c r="AC176" s="22">
        <v>1.64</v>
      </c>
      <c r="AD176" s="22">
        <v>0.22</v>
      </c>
      <c r="AE176" s="22">
        <v>0.38</v>
      </c>
      <c r="AF176" s="12">
        <v>4</v>
      </c>
      <c r="AG176" s="12">
        <v>4</v>
      </c>
      <c r="AH176" s="60">
        <v>3.1E-2</v>
      </c>
      <c r="AI176" s="60">
        <v>1.8200000000000001E-2</v>
      </c>
      <c r="AK176" s="35" t="s">
        <v>15</v>
      </c>
      <c r="AL176" s="35" t="s">
        <v>15</v>
      </c>
      <c r="AM176" s="35" t="s">
        <v>15</v>
      </c>
      <c r="AN176" s="35" t="s">
        <v>15</v>
      </c>
      <c r="AO176" s="35" t="s">
        <v>15</v>
      </c>
      <c r="AP176" s="35" t="s">
        <v>15</v>
      </c>
      <c r="AQ176" s="35" t="s">
        <v>15</v>
      </c>
      <c r="AR176" s="35" t="s">
        <v>15</v>
      </c>
    </row>
    <row r="177" spans="1:44" ht="18">
      <c r="A177" s="1" t="s">
        <v>391</v>
      </c>
      <c r="B177" s="21">
        <v>175</v>
      </c>
      <c r="C177" s="1" t="s">
        <v>251</v>
      </c>
      <c r="D177" s="1">
        <v>390</v>
      </c>
      <c r="E177" s="1">
        <v>700</v>
      </c>
      <c r="F177" s="1">
        <v>310</v>
      </c>
      <c r="G177" s="20">
        <v>0.41666666666666669</v>
      </c>
      <c r="H177" s="2" t="s">
        <v>143</v>
      </c>
      <c r="I177" s="2" t="s">
        <v>144</v>
      </c>
      <c r="J177" s="1" t="s">
        <v>132</v>
      </c>
      <c r="K177" s="1" t="s">
        <v>22</v>
      </c>
      <c r="L177" s="2" t="s">
        <v>1049</v>
      </c>
      <c r="M177" s="1" t="s">
        <v>16</v>
      </c>
      <c r="N177" s="1" t="s">
        <v>190</v>
      </c>
      <c r="O177" s="21" t="s">
        <v>395</v>
      </c>
      <c r="P177" s="1" t="s">
        <v>16</v>
      </c>
      <c r="Q177" s="1" t="s">
        <v>47</v>
      </c>
      <c r="R177" s="21" t="s">
        <v>392</v>
      </c>
      <c r="S177" s="23">
        <v>0.87</v>
      </c>
      <c r="T177" s="23">
        <v>0.97</v>
      </c>
      <c r="U177" s="23">
        <v>0.54</v>
      </c>
      <c r="V177" s="23">
        <v>0.16</v>
      </c>
      <c r="W177" s="16">
        <v>4</v>
      </c>
      <c r="X177" s="16">
        <v>4</v>
      </c>
      <c r="Y177" s="58">
        <v>0.10879999999999999</v>
      </c>
      <c r="Z177" s="58">
        <v>0.1031</v>
      </c>
      <c r="AB177" s="22">
        <v>0.87</v>
      </c>
      <c r="AC177" s="22">
        <v>0.97</v>
      </c>
      <c r="AD177" s="22">
        <v>0.54</v>
      </c>
      <c r="AE177" s="22">
        <v>0.16</v>
      </c>
      <c r="AF177" s="12">
        <v>4</v>
      </c>
      <c r="AG177" s="12">
        <v>4</v>
      </c>
      <c r="AH177" s="60">
        <v>0.10879999999999999</v>
      </c>
      <c r="AI177" s="60">
        <v>0.1031</v>
      </c>
      <c r="AK177" s="35" t="s">
        <v>15</v>
      </c>
      <c r="AL177" s="35" t="s">
        <v>15</v>
      </c>
      <c r="AM177" s="35" t="s">
        <v>15</v>
      </c>
      <c r="AN177" s="35" t="s">
        <v>15</v>
      </c>
      <c r="AO177" s="35" t="s">
        <v>15</v>
      </c>
      <c r="AP177" s="35" t="s">
        <v>15</v>
      </c>
      <c r="AQ177" s="35" t="s">
        <v>15</v>
      </c>
      <c r="AR177" s="35" t="s">
        <v>15</v>
      </c>
    </row>
    <row r="178" spans="1:44" ht="18">
      <c r="A178" s="1" t="s">
        <v>391</v>
      </c>
      <c r="B178" s="21">
        <v>176</v>
      </c>
      <c r="C178" s="1" t="s">
        <v>251</v>
      </c>
      <c r="D178" s="1">
        <v>390</v>
      </c>
      <c r="E178" s="1">
        <v>700</v>
      </c>
      <c r="F178" s="1">
        <v>310</v>
      </c>
      <c r="G178" s="20">
        <v>0.41666666666666669</v>
      </c>
      <c r="H178" s="2" t="s">
        <v>143</v>
      </c>
      <c r="I178" s="2" t="s">
        <v>144</v>
      </c>
      <c r="J178" s="1" t="s">
        <v>132</v>
      </c>
      <c r="K178" s="1" t="s">
        <v>22</v>
      </c>
      <c r="L178" s="2" t="s">
        <v>1049</v>
      </c>
      <c r="M178" s="1" t="s">
        <v>394</v>
      </c>
      <c r="N178" s="1" t="s">
        <v>190</v>
      </c>
      <c r="O178" s="21" t="s">
        <v>395</v>
      </c>
      <c r="P178" s="1" t="s">
        <v>16</v>
      </c>
      <c r="Q178" s="1" t="s">
        <v>47</v>
      </c>
      <c r="R178" s="21" t="s">
        <v>392</v>
      </c>
      <c r="S178" s="23">
        <v>1.52</v>
      </c>
      <c r="T178" s="23">
        <v>1.49</v>
      </c>
      <c r="U178" s="23">
        <v>0.22</v>
      </c>
      <c r="V178" s="23">
        <v>0.5</v>
      </c>
      <c r="W178" s="16">
        <v>4</v>
      </c>
      <c r="X178" s="16">
        <v>4</v>
      </c>
      <c r="Y178" s="58">
        <v>-1.9900000000000001E-2</v>
      </c>
      <c r="Z178" s="58">
        <v>3.3399999999999999E-2</v>
      </c>
      <c r="AB178" s="22">
        <v>1.52</v>
      </c>
      <c r="AC178" s="22">
        <v>1.49</v>
      </c>
      <c r="AD178" s="22">
        <v>0.22</v>
      </c>
      <c r="AE178" s="22">
        <v>0.5</v>
      </c>
      <c r="AF178" s="12">
        <v>4</v>
      </c>
      <c r="AG178" s="12">
        <v>4</v>
      </c>
      <c r="AH178" s="60">
        <v>-1.9900000000000001E-2</v>
      </c>
      <c r="AI178" s="60">
        <v>3.3399999999999999E-2</v>
      </c>
      <c r="AK178" s="35" t="s">
        <v>15</v>
      </c>
      <c r="AL178" s="35" t="s">
        <v>15</v>
      </c>
      <c r="AM178" s="35" t="s">
        <v>15</v>
      </c>
      <c r="AN178" s="35" t="s">
        <v>15</v>
      </c>
      <c r="AO178" s="35" t="s">
        <v>15</v>
      </c>
      <c r="AP178" s="35" t="s">
        <v>15</v>
      </c>
      <c r="AQ178" s="35" t="s">
        <v>15</v>
      </c>
      <c r="AR178" s="35" t="s">
        <v>15</v>
      </c>
    </row>
    <row r="179" spans="1:44" ht="18">
      <c r="A179" s="1" t="s">
        <v>391</v>
      </c>
      <c r="B179" s="21">
        <v>177</v>
      </c>
      <c r="C179" s="1" t="s">
        <v>264</v>
      </c>
      <c r="D179" s="1">
        <v>390</v>
      </c>
      <c r="E179" s="1">
        <v>700</v>
      </c>
      <c r="F179" s="1">
        <v>310</v>
      </c>
      <c r="G179" s="20">
        <v>0.41666666666666669</v>
      </c>
      <c r="H179" s="2" t="s">
        <v>143</v>
      </c>
      <c r="I179" s="2" t="s">
        <v>144</v>
      </c>
      <c r="J179" s="1" t="s">
        <v>132</v>
      </c>
      <c r="K179" s="1" t="s">
        <v>22</v>
      </c>
      <c r="L179" s="2" t="s">
        <v>1049</v>
      </c>
      <c r="M179" s="1" t="s">
        <v>16</v>
      </c>
      <c r="N179" s="1" t="s">
        <v>190</v>
      </c>
      <c r="O179" s="21" t="s">
        <v>393</v>
      </c>
      <c r="P179" s="1" t="s">
        <v>16</v>
      </c>
      <c r="Q179" s="1" t="s">
        <v>47</v>
      </c>
      <c r="R179" s="21" t="s">
        <v>392</v>
      </c>
      <c r="S179" s="23">
        <v>0.4</v>
      </c>
      <c r="T179" s="23">
        <v>0.4</v>
      </c>
      <c r="U179" s="23">
        <v>0.06</v>
      </c>
      <c r="V179" s="23">
        <v>0.22</v>
      </c>
      <c r="W179" s="16">
        <v>4</v>
      </c>
      <c r="X179" s="16">
        <v>4</v>
      </c>
      <c r="Y179" s="58">
        <v>0</v>
      </c>
      <c r="Z179" s="58">
        <v>8.1199999999999994E-2</v>
      </c>
      <c r="AB179" s="22">
        <v>0.4</v>
      </c>
      <c r="AC179" s="22">
        <v>0.4</v>
      </c>
      <c r="AD179" s="22">
        <v>0.06</v>
      </c>
      <c r="AE179" s="22">
        <v>0.22</v>
      </c>
      <c r="AF179" s="12">
        <v>4</v>
      </c>
      <c r="AG179" s="12">
        <v>4</v>
      </c>
      <c r="AH179" s="60">
        <v>0</v>
      </c>
      <c r="AI179" s="60">
        <v>8.1199999999999994E-2</v>
      </c>
      <c r="AK179" s="35" t="s">
        <v>15</v>
      </c>
      <c r="AL179" s="35" t="s">
        <v>15</v>
      </c>
      <c r="AM179" s="35" t="s">
        <v>15</v>
      </c>
      <c r="AN179" s="35" t="s">
        <v>15</v>
      </c>
      <c r="AO179" s="35" t="s">
        <v>15</v>
      </c>
      <c r="AP179" s="35" t="s">
        <v>15</v>
      </c>
      <c r="AQ179" s="35" t="s">
        <v>15</v>
      </c>
      <c r="AR179" s="35" t="s">
        <v>15</v>
      </c>
    </row>
    <row r="180" spans="1:44" ht="18">
      <c r="A180" s="1" t="s">
        <v>391</v>
      </c>
      <c r="B180" s="21">
        <v>178</v>
      </c>
      <c r="C180" s="1" t="s">
        <v>264</v>
      </c>
      <c r="D180" s="1">
        <v>390</v>
      </c>
      <c r="E180" s="1">
        <v>700</v>
      </c>
      <c r="F180" s="1">
        <v>310</v>
      </c>
      <c r="G180" s="20">
        <v>0.41666666666666669</v>
      </c>
      <c r="H180" s="2" t="s">
        <v>143</v>
      </c>
      <c r="I180" s="2" t="s">
        <v>144</v>
      </c>
      <c r="J180" s="1" t="s">
        <v>132</v>
      </c>
      <c r="K180" s="1" t="s">
        <v>22</v>
      </c>
      <c r="L180" s="2" t="s">
        <v>1049</v>
      </c>
      <c r="M180" s="1" t="s">
        <v>394</v>
      </c>
      <c r="N180" s="1" t="s">
        <v>190</v>
      </c>
      <c r="O180" s="21" t="s">
        <v>393</v>
      </c>
      <c r="P180" s="1" t="s">
        <v>16</v>
      </c>
      <c r="Q180" s="1" t="s">
        <v>47</v>
      </c>
      <c r="R180" s="21" t="s">
        <v>392</v>
      </c>
      <c r="S180" s="23">
        <v>0.57999999999999996</v>
      </c>
      <c r="T180" s="23">
        <v>0.86</v>
      </c>
      <c r="U180" s="23">
        <v>0.1</v>
      </c>
      <c r="V180" s="23">
        <v>0.26</v>
      </c>
      <c r="W180" s="16">
        <v>4</v>
      </c>
      <c r="X180" s="16">
        <v>4</v>
      </c>
      <c r="Y180" s="58">
        <v>0.39389999999999997</v>
      </c>
      <c r="Z180" s="58">
        <v>3.0300000000000001E-2</v>
      </c>
      <c r="AB180" s="22">
        <v>0.57999999999999996</v>
      </c>
      <c r="AC180" s="22">
        <v>0.86</v>
      </c>
      <c r="AD180" s="22">
        <v>0.1</v>
      </c>
      <c r="AE180" s="22">
        <v>0.26</v>
      </c>
      <c r="AF180" s="12">
        <v>4</v>
      </c>
      <c r="AG180" s="12">
        <v>4</v>
      </c>
      <c r="AH180" s="60">
        <v>0.39389999999999997</v>
      </c>
      <c r="AI180" s="60">
        <v>3.0300000000000001E-2</v>
      </c>
      <c r="AK180" s="35" t="s">
        <v>15</v>
      </c>
      <c r="AL180" s="35" t="s">
        <v>15</v>
      </c>
      <c r="AM180" s="35" t="s">
        <v>15</v>
      </c>
      <c r="AN180" s="35" t="s">
        <v>15</v>
      </c>
      <c r="AO180" s="35" t="s">
        <v>15</v>
      </c>
      <c r="AP180" s="35" t="s">
        <v>15</v>
      </c>
      <c r="AQ180" s="35" t="s">
        <v>15</v>
      </c>
      <c r="AR180" s="35" t="s">
        <v>15</v>
      </c>
    </row>
    <row r="181" spans="1:44" ht="18">
      <c r="A181" s="1" t="s">
        <v>391</v>
      </c>
      <c r="B181" s="21">
        <v>179</v>
      </c>
      <c r="C181" s="1" t="s">
        <v>264</v>
      </c>
      <c r="D181" s="1">
        <v>390</v>
      </c>
      <c r="E181" s="1">
        <v>700</v>
      </c>
      <c r="F181" s="1">
        <v>310</v>
      </c>
      <c r="G181" s="20">
        <v>0.41666666666666669</v>
      </c>
      <c r="H181" s="2" t="s">
        <v>143</v>
      </c>
      <c r="I181" s="2" t="s">
        <v>144</v>
      </c>
      <c r="J181" s="1" t="s">
        <v>132</v>
      </c>
      <c r="K181" s="1" t="s">
        <v>22</v>
      </c>
      <c r="L181" s="2" t="s">
        <v>1049</v>
      </c>
      <c r="M181" s="1" t="s">
        <v>16</v>
      </c>
      <c r="N181" s="1" t="s">
        <v>190</v>
      </c>
      <c r="O181" s="21" t="s">
        <v>395</v>
      </c>
      <c r="P181" s="1" t="s">
        <v>16</v>
      </c>
      <c r="Q181" s="1" t="s">
        <v>47</v>
      </c>
      <c r="R181" s="21" t="s">
        <v>392</v>
      </c>
      <c r="S181" s="23">
        <v>0.35</v>
      </c>
      <c r="T181" s="23">
        <v>0.22</v>
      </c>
      <c r="U181" s="23">
        <v>0.16</v>
      </c>
      <c r="V181" s="23">
        <v>0.04</v>
      </c>
      <c r="W181" s="16">
        <v>4</v>
      </c>
      <c r="X181" s="16">
        <v>4</v>
      </c>
      <c r="Y181" s="58">
        <v>-0.46429999999999999</v>
      </c>
      <c r="Z181" s="58">
        <v>6.0499999999999998E-2</v>
      </c>
      <c r="AB181" s="22">
        <v>0.35</v>
      </c>
      <c r="AC181" s="22">
        <v>0.22</v>
      </c>
      <c r="AD181" s="22">
        <v>0.16</v>
      </c>
      <c r="AE181" s="22">
        <v>0.04</v>
      </c>
      <c r="AF181" s="12">
        <v>4</v>
      </c>
      <c r="AG181" s="12">
        <v>4</v>
      </c>
      <c r="AH181" s="60">
        <v>-0.46429999999999999</v>
      </c>
      <c r="AI181" s="60">
        <v>6.0499999999999998E-2</v>
      </c>
      <c r="AK181" s="35" t="s">
        <v>15</v>
      </c>
      <c r="AL181" s="35" t="s">
        <v>15</v>
      </c>
      <c r="AM181" s="35" t="s">
        <v>15</v>
      </c>
      <c r="AN181" s="35" t="s">
        <v>15</v>
      </c>
      <c r="AO181" s="35" t="s">
        <v>15</v>
      </c>
      <c r="AP181" s="35" t="s">
        <v>15</v>
      </c>
      <c r="AQ181" s="35" t="s">
        <v>15</v>
      </c>
      <c r="AR181" s="35" t="s">
        <v>15</v>
      </c>
    </row>
    <row r="182" spans="1:44" ht="18">
      <c r="A182" s="1" t="s">
        <v>391</v>
      </c>
      <c r="B182" s="21">
        <v>180</v>
      </c>
      <c r="C182" s="1" t="s">
        <v>264</v>
      </c>
      <c r="D182" s="1">
        <v>390</v>
      </c>
      <c r="E182" s="1">
        <v>700</v>
      </c>
      <c r="F182" s="1">
        <v>310</v>
      </c>
      <c r="G182" s="20">
        <v>0.41666666666666669</v>
      </c>
      <c r="H182" s="2" t="s">
        <v>143</v>
      </c>
      <c r="I182" s="2" t="s">
        <v>144</v>
      </c>
      <c r="J182" s="1" t="s">
        <v>132</v>
      </c>
      <c r="K182" s="1" t="s">
        <v>22</v>
      </c>
      <c r="L182" s="2" t="s">
        <v>1049</v>
      </c>
      <c r="M182" s="1" t="s">
        <v>394</v>
      </c>
      <c r="N182" s="1" t="s">
        <v>190</v>
      </c>
      <c r="O182" s="21" t="s">
        <v>395</v>
      </c>
      <c r="P182" s="1" t="s">
        <v>16</v>
      </c>
      <c r="Q182" s="1" t="s">
        <v>47</v>
      </c>
      <c r="R182" s="21" t="s">
        <v>392</v>
      </c>
      <c r="S182" s="23">
        <v>0.62</v>
      </c>
      <c r="T182" s="23">
        <v>0.79</v>
      </c>
      <c r="U182" s="23">
        <v>0.24</v>
      </c>
      <c r="V182" s="23">
        <v>0.44</v>
      </c>
      <c r="W182" s="16">
        <v>4</v>
      </c>
      <c r="X182" s="16">
        <v>4</v>
      </c>
      <c r="Y182" s="58">
        <v>0.24229999999999999</v>
      </c>
      <c r="Z182" s="58">
        <v>0.115</v>
      </c>
      <c r="AB182" s="22">
        <v>0.62</v>
      </c>
      <c r="AC182" s="22">
        <v>0.79</v>
      </c>
      <c r="AD182" s="22">
        <v>0.24</v>
      </c>
      <c r="AE182" s="22">
        <v>0.44</v>
      </c>
      <c r="AF182" s="12">
        <v>4</v>
      </c>
      <c r="AG182" s="12">
        <v>4</v>
      </c>
      <c r="AH182" s="60">
        <v>0.24229999999999999</v>
      </c>
      <c r="AI182" s="60">
        <v>0.115</v>
      </c>
      <c r="AK182" s="35" t="s">
        <v>15</v>
      </c>
      <c r="AL182" s="35" t="s">
        <v>15</v>
      </c>
      <c r="AM182" s="35" t="s">
        <v>15</v>
      </c>
      <c r="AN182" s="35" t="s">
        <v>15</v>
      </c>
      <c r="AO182" s="35" t="s">
        <v>15</v>
      </c>
      <c r="AP182" s="35" t="s">
        <v>15</v>
      </c>
      <c r="AQ182" s="35" t="s">
        <v>15</v>
      </c>
      <c r="AR182" s="35" t="s">
        <v>15</v>
      </c>
    </row>
    <row r="183" spans="1:44" ht="18">
      <c r="A183" s="1" t="s">
        <v>391</v>
      </c>
      <c r="B183" s="21">
        <v>181</v>
      </c>
      <c r="C183" s="1" t="s">
        <v>1039</v>
      </c>
      <c r="D183" s="1">
        <v>390</v>
      </c>
      <c r="E183" s="1">
        <v>700</v>
      </c>
      <c r="F183" s="1">
        <v>310</v>
      </c>
      <c r="G183" s="20">
        <v>0.41666666666666669</v>
      </c>
      <c r="H183" s="2" t="s">
        <v>143</v>
      </c>
      <c r="I183" s="2" t="s">
        <v>144</v>
      </c>
      <c r="J183" s="1" t="s">
        <v>132</v>
      </c>
      <c r="K183" s="1" t="s">
        <v>22</v>
      </c>
      <c r="L183" s="2" t="s">
        <v>1049</v>
      </c>
      <c r="M183" s="1" t="s">
        <v>16</v>
      </c>
      <c r="N183" s="1" t="s">
        <v>190</v>
      </c>
      <c r="O183" s="21" t="s">
        <v>393</v>
      </c>
      <c r="P183" s="1" t="s">
        <v>16</v>
      </c>
      <c r="Q183" s="1" t="s">
        <v>47</v>
      </c>
      <c r="R183" s="21" t="s">
        <v>392</v>
      </c>
      <c r="S183" s="23">
        <v>1.62</v>
      </c>
      <c r="T183" s="23">
        <v>1.88</v>
      </c>
      <c r="U183" s="23">
        <v>0.3059411708155671</v>
      </c>
      <c r="V183" s="23">
        <v>0.43908996800200295</v>
      </c>
      <c r="W183" s="16">
        <v>4</v>
      </c>
      <c r="X183" s="16">
        <v>4</v>
      </c>
      <c r="Y183" s="58">
        <v>0.14879999999999999</v>
      </c>
      <c r="Z183" s="58">
        <v>2.2599999999999999E-2</v>
      </c>
      <c r="AB183" s="22">
        <v>1.62</v>
      </c>
      <c r="AC183" s="22">
        <v>1.88</v>
      </c>
      <c r="AD183" s="22">
        <v>0.3059411708155671</v>
      </c>
      <c r="AE183" s="22">
        <v>0.43908996800200295</v>
      </c>
      <c r="AF183" s="12">
        <v>4</v>
      </c>
      <c r="AG183" s="12">
        <v>4</v>
      </c>
      <c r="AH183" s="60">
        <v>0.14879999999999999</v>
      </c>
      <c r="AI183" s="60">
        <v>2.2599999999999999E-2</v>
      </c>
      <c r="AK183" s="35" t="s">
        <v>15</v>
      </c>
      <c r="AL183" s="35" t="s">
        <v>15</v>
      </c>
      <c r="AM183" s="35" t="s">
        <v>15</v>
      </c>
      <c r="AN183" s="35" t="s">
        <v>15</v>
      </c>
      <c r="AO183" s="35" t="s">
        <v>15</v>
      </c>
      <c r="AP183" s="35" t="s">
        <v>15</v>
      </c>
      <c r="AQ183" s="35" t="s">
        <v>15</v>
      </c>
      <c r="AR183" s="35" t="s">
        <v>15</v>
      </c>
    </row>
    <row r="184" spans="1:44" ht="18">
      <c r="A184" s="1" t="s">
        <v>391</v>
      </c>
      <c r="B184" s="21">
        <v>182</v>
      </c>
      <c r="C184" s="1" t="s">
        <v>1039</v>
      </c>
      <c r="D184" s="1">
        <v>390</v>
      </c>
      <c r="E184" s="1">
        <v>700</v>
      </c>
      <c r="F184" s="1">
        <v>310</v>
      </c>
      <c r="G184" s="20">
        <v>0.41666666666666669</v>
      </c>
      <c r="H184" s="2" t="s">
        <v>143</v>
      </c>
      <c r="I184" s="2" t="s">
        <v>144</v>
      </c>
      <c r="J184" s="1" t="s">
        <v>132</v>
      </c>
      <c r="K184" s="1" t="s">
        <v>22</v>
      </c>
      <c r="L184" s="2" t="s">
        <v>1049</v>
      </c>
      <c r="M184" s="1" t="s">
        <v>394</v>
      </c>
      <c r="N184" s="1" t="s">
        <v>190</v>
      </c>
      <c r="O184" s="21" t="s">
        <v>393</v>
      </c>
      <c r="P184" s="1" t="s">
        <v>16</v>
      </c>
      <c r="Q184" s="1" t="s">
        <v>47</v>
      </c>
      <c r="R184" s="21" t="s">
        <v>392</v>
      </c>
      <c r="S184" s="23">
        <v>2.17</v>
      </c>
      <c r="T184" s="23">
        <v>2.5</v>
      </c>
      <c r="U184" s="23">
        <v>0.24166091947189144</v>
      </c>
      <c r="V184" s="23">
        <v>0.46043457732885357</v>
      </c>
      <c r="W184" s="16">
        <v>4</v>
      </c>
      <c r="X184" s="16">
        <v>4</v>
      </c>
      <c r="Y184" s="58">
        <v>0.1416</v>
      </c>
      <c r="Z184" s="58">
        <v>1.1599999999999999E-2</v>
      </c>
      <c r="AB184" s="22">
        <v>2.17</v>
      </c>
      <c r="AC184" s="22">
        <v>2.5</v>
      </c>
      <c r="AD184" s="22">
        <v>0.24166091947189144</v>
      </c>
      <c r="AE184" s="22">
        <v>0.46043457732885357</v>
      </c>
      <c r="AF184" s="12">
        <v>4</v>
      </c>
      <c r="AG184" s="12">
        <v>4</v>
      </c>
      <c r="AH184" s="60">
        <v>0.1416</v>
      </c>
      <c r="AI184" s="60">
        <v>1.1599999999999999E-2</v>
      </c>
      <c r="AK184" s="35" t="s">
        <v>15</v>
      </c>
      <c r="AL184" s="35" t="s">
        <v>15</v>
      </c>
      <c r="AM184" s="35" t="s">
        <v>15</v>
      </c>
      <c r="AN184" s="35" t="s">
        <v>15</v>
      </c>
      <c r="AO184" s="35" t="s">
        <v>15</v>
      </c>
      <c r="AP184" s="35" t="s">
        <v>15</v>
      </c>
      <c r="AQ184" s="35" t="s">
        <v>15</v>
      </c>
      <c r="AR184" s="35" t="s">
        <v>15</v>
      </c>
    </row>
    <row r="185" spans="1:44" ht="18">
      <c r="A185" s="1" t="s">
        <v>391</v>
      </c>
      <c r="B185" s="21">
        <v>183</v>
      </c>
      <c r="C185" s="1" t="s">
        <v>1039</v>
      </c>
      <c r="D185" s="1">
        <v>390</v>
      </c>
      <c r="E185" s="1">
        <v>700</v>
      </c>
      <c r="F185" s="1">
        <v>310</v>
      </c>
      <c r="G185" s="20">
        <v>0.41666666666666669</v>
      </c>
      <c r="H185" s="2" t="s">
        <v>143</v>
      </c>
      <c r="I185" s="2" t="s">
        <v>144</v>
      </c>
      <c r="J185" s="1" t="s">
        <v>132</v>
      </c>
      <c r="K185" s="1" t="s">
        <v>22</v>
      </c>
      <c r="L185" s="2" t="s">
        <v>1049</v>
      </c>
      <c r="M185" s="1" t="s">
        <v>16</v>
      </c>
      <c r="N185" s="1" t="s">
        <v>190</v>
      </c>
      <c r="O185" s="21" t="s">
        <v>395</v>
      </c>
      <c r="P185" s="1" t="s">
        <v>16</v>
      </c>
      <c r="Q185" s="1" t="s">
        <v>47</v>
      </c>
      <c r="R185" s="21" t="s">
        <v>392</v>
      </c>
      <c r="S185" s="23">
        <v>1.22</v>
      </c>
      <c r="T185" s="23">
        <v>1.19</v>
      </c>
      <c r="U185" s="23">
        <v>0.56320511361314896</v>
      </c>
      <c r="V185" s="23">
        <v>0.16492422502470644</v>
      </c>
      <c r="W185" s="16">
        <v>4</v>
      </c>
      <c r="X185" s="16">
        <v>4</v>
      </c>
      <c r="Y185" s="58">
        <v>-2.4899999999999999E-2</v>
      </c>
      <c r="Z185" s="58">
        <v>5.8099999999999999E-2</v>
      </c>
      <c r="AB185" s="22">
        <v>1.22</v>
      </c>
      <c r="AC185" s="22">
        <v>1.19</v>
      </c>
      <c r="AD185" s="22">
        <v>0.56320511361314896</v>
      </c>
      <c r="AE185" s="22">
        <v>0.16492422502470644</v>
      </c>
      <c r="AF185" s="12">
        <v>4</v>
      </c>
      <c r="AG185" s="12">
        <v>4</v>
      </c>
      <c r="AH185" s="60">
        <v>-2.4899999999999999E-2</v>
      </c>
      <c r="AI185" s="60">
        <v>5.8099999999999999E-2</v>
      </c>
      <c r="AK185" s="35" t="s">
        <v>15</v>
      </c>
      <c r="AL185" s="35" t="s">
        <v>15</v>
      </c>
      <c r="AM185" s="35" t="s">
        <v>15</v>
      </c>
      <c r="AN185" s="35" t="s">
        <v>15</v>
      </c>
      <c r="AO185" s="35" t="s">
        <v>15</v>
      </c>
      <c r="AP185" s="35" t="s">
        <v>15</v>
      </c>
      <c r="AQ185" s="35" t="s">
        <v>15</v>
      </c>
      <c r="AR185" s="35" t="s">
        <v>15</v>
      </c>
    </row>
    <row r="186" spans="1:44" ht="18">
      <c r="A186" s="1" t="s">
        <v>391</v>
      </c>
      <c r="B186" s="21">
        <v>184</v>
      </c>
      <c r="C186" s="1" t="s">
        <v>1039</v>
      </c>
      <c r="D186" s="1">
        <v>390</v>
      </c>
      <c r="E186" s="1">
        <v>700</v>
      </c>
      <c r="F186" s="1">
        <v>310</v>
      </c>
      <c r="G186" s="20">
        <v>0.41666666666666669</v>
      </c>
      <c r="H186" s="2" t="s">
        <v>143</v>
      </c>
      <c r="I186" s="2" t="s">
        <v>144</v>
      </c>
      <c r="J186" s="1" t="s">
        <v>132</v>
      </c>
      <c r="K186" s="1" t="s">
        <v>22</v>
      </c>
      <c r="L186" s="2" t="s">
        <v>1049</v>
      </c>
      <c r="M186" s="1" t="s">
        <v>394</v>
      </c>
      <c r="N186" s="1" t="s">
        <v>190</v>
      </c>
      <c r="O186" s="21" t="s">
        <v>395</v>
      </c>
      <c r="P186" s="1" t="s">
        <v>16</v>
      </c>
      <c r="Q186" s="1" t="s">
        <v>47</v>
      </c>
      <c r="R186" s="21" t="s">
        <v>392</v>
      </c>
      <c r="S186" s="23">
        <v>2.14</v>
      </c>
      <c r="T186" s="23">
        <v>2.2800000000000002</v>
      </c>
      <c r="U186" s="23">
        <v>0.3255764119219941</v>
      </c>
      <c r="V186" s="23">
        <v>0.66603303221386845</v>
      </c>
      <c r="W186" s="16">
        <v>4</v>
      </c>
      <c r="X186" s="16">
        <v>4</v>
      </c>
      <c r="Y186" s="58">
        <v>6.3399999999999998E-2</v>
      </c>
      <c r="Z186" s="58">
        <v>2.7099999999999999E-2</v>
      </c>
      <c r="AB186" s="22">
        <v>2.14</v>
      </c>
      <c r="AC186" s="22">
        <v>2.2800000000000002</v>
      </c>
      <c r="AD186" s="22">
        <v>0.3255764119219941</v>
      </c>
      <c r="AE186" s="22">
        <v>0.66603303221386845</v>
      </c>
      <c r="AF186" s="12">
        <v>4</v>
      </c>
      <c r="AG186" s="12">
        <v>4</v>
      </c>
      <c r="AH186" s="60">
        <v>6.3399999999999998E-2</v>
      </c>
      <c r="AI186" s="60">
        <v>2.7099999999999999E-2</v>
      </c>
      <c r="AK186" s="35" t="s">
        <v>15</v>
      </c>
      <c r="AL186" s="35" t="s">
        <v>15</v>
      </c>
      <c r="AM186" s="35" t="s">
        <v>15</v>
      </c>
      <c r="AN186" s="35" t="s">
        <v>15</v>
      </c>
      <c r="AO186" s="35" t="s">
        <v>15</v>
      </c>
      <c r="AP186" s="35" t="s">
        <v>15</v>
      </c>
      <c r="AQ186" s="35" t="s">
        <v>15</v>
      </c>
      <c r="AR186" s="35" t="s">
        <v>15</v>
      </c>
    </row>
    <row r="187" spans="1:44" s="1" customFormat="1" ht="18">
      <c r="A187" s="10" t="s">
        <v>396</v>
      </c>
      <c r="B187" s="21">
        <v>185</v>
      </c>
      <c r="C187" s="2" t="s">
        <v>264</v>
      </c>
      <c r="D187" s="1">
        <v>350</v>
      </c>
      <c r="E187" s="1">
        <v>510</v>
      </c>
      <c r="F187" s="1">
        <v>160</v>
      </c>
      <c r="G187" s="20">
        <v>2</v>
      </c>
      <c r="H187" s="2" t="s">
        <v>398</v>
      </c>
      <c r="I187" s="2" t="s">
        <v>399</v>
      </c>
      <c r="J187" s="1" t="s">
        <v>254</v>
      </c>
      <c r="K187" s="1" t="s">
        <v>56</v>
      </c>
      <c r="L187" s="2" t="s">
        <v>239</v>
      </c>
      <c r="M187" s="1" t="s">
        <v>16</v>
      </c>
      <c r="N187" s="1" t="s">
        <v>69</v>
      </c>
      <c r="O187" s="1" t="s">
        <v>15</v>
      </c>
      <c r="P187" s="1" t="s">
        <v>16</v>
      </c>
      <c r="Q187" s="1" t="s">
        <v>397</v>
      </c>
      <c r="R187" s="1" t="s">
        <v>15</v>
      </c>
      <c r="S187" s="23">
        <v>7.9299999999999995E-2</v>
      </c>
      <c r="T187" s="23">
        <v>3.39E-2</v>
      </c>
      <c r="U187" s="23">
        <v>9.8714436634162073E-2</v>
      </c>
      <c r="V187" s="23">
        <v>3.8212039987417575E-2</v>
      </c>
      <c r="W187" s="16">
        <v>6</v>
      </c>
      <c r="X187" s="16">
        <v>6</v>
      </c>
      <c r="Y187" s="58">
        <v>-0.8498</v>
      </c>
      <c r="Z187" s="58">
        <v>0.4698</v>
      </c>
      <c r="AB187" s="22">
        <v>7.9299999999999995E-2</v>
      </c>
      <c r="AC187" s="22">
        <v>3.39E-2</v>
      </c>
      <c r="AD187" s="22">
        <v>9.8714436634162073E-2</v>
      </c>
      <c r="AE187" s="22">
        <v>3.8212039987417575E-2</v>
      </c>
      <c r="AF187" s="12">
        <v>6</v>
      </c>
      <c r="AG187" s="12">
        <v>6</v>
      </c>
      <c r="AH187" s="60">
        <v>-0.8498</v>
      </c>
      <c r="AI187" s="60">
        <v>0.4698</v>
      </c>
      <c r="AK187" s="35" t="s">
        <v>15</v>
      </c>
      <c r="AL187" s="35" t="s">
        <v>15</v>
      </c>
      <c r="AM187" s="35" t="s">
        <v>15</v>
      </c>
      <c r="AN187" s="35" t="s">
        <v>15</v>
      </c>
      <c r="AO187" s="35" t="s">
        <v>15</v>
      </c>
      <c r="AP187" s="35" t="s">
        <v>15</v>
      </c>
      <c r="AQ187" s="35" t="s">
        <v>15</v>
      </c>
      <c r="AR187" s="35" t="s">
        <v>15</v>
      </c>
    </row>
    <row r="188" spans="1:44" s="1" customFormat="1" ht="18">
      <c r="A188" s="10" t="s">
        <v>396</v>
      </c>
      <c r="B188" s="21">
        <v>186</v>
      </c>
      <c r="C188" s="2" t="s">
        <v>264</v>
      </c>
      <c r="D188" s="1">
        <v>350</v>
      </c>
      <c r="E188" s="1">
        <v>510</v>
      </c>
      <c r="F188" s="1">
        <v>160</v>
      </c>
      <c r="G188" s="20">
        <v>2</v>
      </c>
      <c r="H188" s="2" t="s">
        <v>398</v>
      </c>
      <c r="I188" s="2" t="s">
        <v>399</v>
      </c>
      <c r="J188" s="1" t="s">
        <v>254</v>
      </c>
      <c r="K188" s="1" t="s">
        <v>56</v>
      </c>
      <c r="L188" s="2" t="s">
        <v>239</v>
      </c>
      <c r="M188" s="1" t="s">
        <v>26</v>
      </c>
      <c r="N188" s="1" t="s">
        <v>69</v>
      </c>
      <c r="O188" s="1" t="s">
        <v>15</v>
      </c>
      <c r="P188" s="1" t="s">
        <v>16</v>
      </c>
      <c r="Q188" s="1" t="s">
        <v>397</v>
      </c>
      <c r="R188" s="1" t="s">
        <v>15</v>
      </c>
      <c r="S188" s="23">
        <v>6.4000000000000001E-2</v>
      </c>
      <c r="T188" s="23">
        <v>0.1759</v>
      </c>
      <c r="U188" s="23">
        <v>0.14158050713286768</v>
      </c>
      <c r="V188" s="23">
        <v>0.2383353519728032</v>
      </c>
      <c r="W188" s="16">
        <v>6</v>
      </c>
      <c r="X188" s="16">
        <v>6</v>
      </c>
      <c r="Y188" s="58">
        <v>1.0109999999999999</v>
      </c>
      <c r="Z188" s="58">
        <v>1.1216999999999999</v>
      </c>
      <c r="AB188" s="22">
        <v>6.4000000000000001E-2</v>
      </c>
      <c r="AC188" s="22">
        <v>0.1759</v>
      </c>
      <c r="AD188" s="22">
        <v>0.14158050713286768</v>
      </c>
      <c r="AE188" s="22">
        <v>0.2383353519728032</v>
      </c>
      <c r="AF188" s="12">
        <v>6</v>
      </c>
      <c r="AG188" s="12">
        <v>6</v>
      </c>
      <c r="AH188" s="60">
        <v>1.0109999999999999</v>
      </c>
      <c r="AI188" s="60">
        <v>1.1216999999999999</v>
      </c>
      <c r="AK188" s="35" t="s">
        <v>15</v>
      </c>
      <c r="AL188" s="35" t="s">
        <v>15</v>
      </c>
      <c r="AM188" s="35" t="s">
        <v>15</v>
      </c>
      <c r="AN188" s="35" t="s">
        <v>15</v>
      </c>
      <c r="AO188" s="35" t="s">
        <v>15</v>
      </c>
      <c r="AP188" s="35" t="s">
        <v>15</v>
      </c>
      <c r="AQ188" s="35" t="s">
        <v>15</v>
      </c>
      <c r="AR188" s="35" t="s">
        <v>15</v>
      </c>
    </row>
    <row r="189" spans="1:44" s="1" customFormat="1" ht="18">
      <c r="A189" s="10" t="s">
        <v>396</v>
      </c>
      <c r="B189" s="21">
        <v>187</v>
      </c>
      <c r="C189" s="2" t="s">
        <v>264</v>
      </c>
      <c r="D189" s="1">
        <v>350</v>
      </c>
      <c r="E189" s="1">
        <v>510</v>
      </c>
      <c r="F189" s="1">
        <v>160</v>
      </c>
      <c r="G189" s="20">
        <v>2</v>
      </c>
      <c r="H189" s="2" t="s">
        <v>398</v>
      </c>
      <c r="I189" s="2" t="s">
        <v>399</v>
      </c>
      <c r="J189" s="1" t="s">
        <v>254</v>
      </c>
      <c r="K189" s="1" t="s">
        <v>56</v>
      </c>
      <c r="L189" s="2" t="s">
        <v>239</v>
      </c>
      <c r="M189" s="1" t="s">
        <v>25</v>
      </c>
      <c r="N189" s="1" t="s">
        <v>69</v>
      </c>
      <c r="O189" s="1" t="s">
        <v>15</v>
      </c>
      <c r="P189" s="1" t="s">
        <v>16</v>
      </c>
      <c r="Q189" s="1" t="s">
        <v>397</v>
      </c>
      <c r="R189" s="1" t="s">
        <v>15</v>
      </c>
      <c r="S189" s="23">
        <v>0.22900000000000001</v>
      </c>
      <c r="T189" s="23">
        <v>0.28089999999999998</v>
      </c>
      <c r="U189" s="23">
        <v>0.32553718681588434</v>
      </c>
      <c r="V189" s="23">
        <v>0.33680483963268698</v>
      </c>
      <c r="W189" s="16">
        <v>6</v>
      </c>
      <c r="X189" s="16">
        <v>6</v>
      </c>
      <c r="Y189" s="58">
        <v>0.20430000000000001</v>
      </c>
      <c r="Z189" s="58">
        <v>0.57630000000000003</v>
      </c>
      <c r="AB189" s="22">
        <v>0.22900000000000001</v>
      </c>
      <c r="AC189" s="22">
        <v>0.28089999999999998</v>
      </c>
      <c r="AD189" s="22">
        <v>0.32553718681588434</v>
      </c>
      <c r="AE189" s="22">
        <v>0.33680483963268698</v>
      </c>
      <c r="AF189" s="12">
        <v>6</v>
      </c>
      <c r="AG189" s="12">
        <v>6</v>
      </c>
      <c r="AH189" s="60">
        <v>0.20430000000000001</v>
      </c>
      <c r="AI189" s="60">
        <v>0.57630000000000003</v>
      </c>
      <c r="AK189" s="35" t="s">
        <v>15</v>
      </c>
      <c r="AL189" s="35" t="s">
        <v>15</v>
      </c>
      <c r="AM189" s="35" t="s">
        <v>15</v>
      </c>
      <c r="AN189" s="35" t="s">
        <v>15</v>
      </c>
      <c r="AO189" s="35" t="s">
        <v>15</v>
      </c>
      <c r="AP189" s="35" t="s">
        <v>15</v>
      </c>
      <c r="AQ189" s="35" t="s">
        <v>15</v>
      </c>
      <c r="AR189" s="35" t="s">
        <v>15</v>
      </c>
    </row>
    <row r="190" spans="1:44" s="1" customFormat="1" ht="18">
      <c r="A190" s="10" t="s">
        <v>396</v>
      </c>
      <c r="B190" s="21">
        <v>188</v>
      </c>
      <c r="C190" s="2" t="s">
        <v>264</v>
      </c>
      <c r="D190" s="1">
        <v>350</v>
      </c>
      <c r="E190" s="1">
        <v>510</v>
      </c>
      <c r="F190" s="1">
        <v>160</v>
      </c>
      <c r="G190" s="20">
        <v>2</v>
      </c>
      <c r="H190" s="2" t="s">
        <v>398</v>
      </c>
      <c r="I190" s="2" t="s">
        <v>399</v>
      </c>
      <c r="J190" s="1" t="s">
        <v>254</v>
      </c>
      <c r="K190" s="1" t="s">
        <v>56</v>
      </c>
      <c r="L190" s="2" t="s">
        <v>239</v>
      </c>
      <c r="M190" s="1" t="s">
        <v>400</v>
      </c>
      <c r="N190" s="1" t="s">
        <v>69</v>
      </c>
      <c r="O190" s="1" t="s">
        <v>15</v>
      </c>
      <c r="P190" s="1" t="s">
        <v>16</v>
      </c>
      <c r="Q190" s="1" t="s">
        <v>397</v>
      </c>
      <c r="R190" s="1" t="s">
        <v>15</v>
      </c>
      <c r="S190" s="23">
        <v>8.6999999999999994E-2</v>
      </c>
      <c r="T190" s="23">
        <v>4.1500000000000002E-2</v>
      </c>
      <c r="U190" s="23">
        <v>0.20428744454811704</v>
      </c>
      <c r="V190" s="23">
        <v>6.834076382365066E-2</v>
      </c>
      <c r="W190" s="16">
        <v>6</v>
      </c>
      <c r="X190" s="16">
        <v>6</v>
      </c>
      <c r="Y190" s="58">
        <v>-0.74019999999999997</v>
      </c>
      <c r="Z190" s="58">
        <v>1.3705000000000001</v>
      </c>
      <c r="AB190" s="22">
        <v>8.6999999999999994E-2</v>
      </c>
      <c r="AC190" s="22">
        <v>4.1500000000000002E-2</v>
      </c>
      <c r="AD190" s="22">
        <v>0.20428744454811704</v>
      </c>
      <c r="AE190" s="22">
        <v>6.834076382365066E-2</v>
      </c>
      <c r="AF190" s="12">
        <v>6</v>
      </c>
      <c r="AG190" s="12">
        <v>6</v>
      </c>
      <c r="AH190" s="60">
        <v>-0.74019999999999997</v>
      </c>
      <c r="AI190" s="60">
        <v>1.3705000000000001</v>
      </c>
      <c r="AK190" s="35" t="s">
        <v>15</v>
      </c>
      <c r="AL190" s="35" t="s">
        <v>15</v>
      </c>
      <c r="AM190" s="35" t="s">
        <v>15</v>
      </c>
      <c r="AN190" s="35" t="s">
        <v>15</v>
      </c>
      <c r="AO190" s="35" t="s">
        <v>15</v>
      </c>
      <c r="AP190" s="35" t="s">
        <v>15</v>
      </c>
      <c r="AQ190" s="35" t="s">
        <v>15</v>
      </c>
      <c r="AR190" s="35" t="s">
        <v>15</v>
      </c>
    </row>
    <row r="191" spans="1:44" s="1" customFormat="1" ht="18">
      <c r="A191" s="10" t="s">
        <v>396</v>
      </c>
      <c r="B191" s="21">
        <v>189</v>
      </c>
      <c r="C191" s="2" t="s">
        <v>251</v>
      </c>
      <c r="D191" s="1">
        <v>350</v>
      </c>
      <c r="E191" s="1">
        <v>510</v>
      </c>
      <c r="F191" s="1">
        <v>160</v>
      </c>
      <c r="G191" s="20">
        <v>2</v>
      </c>
      <c r="H191" s="2" t="s">
        <v>398</v>
      </c>
      <c r="I191" s="2" t="s">
        <v>399</v>
      </c>
      <c r="J191" s="1" t="s">
        <v>254</v>
      </c>
      <c r="K191" s="1" t="s">
        <v>56</v>
      </c>
      <c r="L191" s="2" t="s">
        <v>239</v>
      </c>
      <c r="M191" s="1" t="s">
        <v>16</v>
      </c>
      <c r="N191" s="1" t="s">
        <v>69</v>
      </c>
      <c r="O191" s="1" t="s">
        <v>15</v>
      </c>
      <c r="P191" s="1" t="s">
        <v>16</v>
      </c>
      <c r="Q191" s="1" t="s">
        <v>397</v>
      </c>
      <c r="R191" s="1" t="s">
        <v>15</v>
      </c>
      <c r="S191" s="23">
        <v>0.33</v>
      </c>
      <c r="T191" s="23">
        <v>0.251</v>
      </c>
      <c r="U191" s="23">
        <v>0.41886274601592344</v>
      </c>
      <c r="V191" s="23">
        <v>0.3772214203886094</v>
      </c>
      <c r="W191" s="16">
        <v>6</v>
      </c>
      <c r="X191" s="16">
        <v>6</v>
      </c>
      <c r="Y191" s="58">
        <v>-0.27360000000000001</v>
      </c>
      <c r="Z191" s="58">
        <v>0.64500000000000002</v>
      </c>
      <c r="AB191" s="22">
        <v>0.33</v>
      </c>
      <c r="AC191" s="22">
        <v>0.251</v>
      </c>
      <c r="AD191" s="22">
        <v>0.41886274601592344</v>
      </c>
      <c r="AE191" s="22">
        <v>0.3772214203886094</v>
      </c>
      <c r="AF191" s="12">
        <v>6</v>
      </c>
      <c r="AG191" s="12">
        <v>6</v>
      </c>
      <c r="AH191" s="60">
        <v>-0.27360000000000001</v>
      </c>
      <c r="AI191" s="60">
        <v>0.64500000000000002</v>
      </c>
      <c r="AK191" s="35" t="s">
        <v>15</v>
      </c>
      <c r="AL191" s="35" t="s">
        <v>15</v>
      </c>
      <c r="AM191" s="35" t="s">
        <v>15</v>
      </c>
      <c r="AN191" s="35" t="s">
        <v>15</v>
      </c>
      <c r="AO191" s="35" t="s">
        <v>15</v>
      </c>
      <c r="AP191" s="35" t="s">
        <v>15</v>
      </c>
      <c r="AQ191" s="35" t="s">
        <v>15</v>
      </c>
      <c r="AR191" s="35" t="s">
        <v>15</v>
      </c>
    </row>
    <row r="192" spans="1:44" s="1" customFormat="1" ht="18">
      <c r="A192" s="10" t="s">
        <v>396</v>
      </c>
      <c r="B192" s="21">
        <v>190</v>
      </c>
      <c r="C192" s="2" t="s">
        <v>251</v>
      </c>
      <c r="D192" s="1">
        <v>350</v>
      </c>
      <c r="E192" s="1">
        <v>510</v>
      </c>
      <c r="F192" s="1">
        <v>160</v>
      </c>
      <c r="G192" s="20">
        <v>2</v>
      </c>
      <c r="H192" s="2" t="s">
        <v>398</v>
      </c>
      <c r="I192" s="2" t="s">
        <v>399</v>
      </c>
      <c r="J192" s="1" t="s">
        <v>254</v>
      </c>
      <c r="K192" s="1" t="s">
        <v>56</v>
      </c>
      <c r="L192" s="2" t="s">
        <v>239</v>
      </c>
      <c r="M192" s="1" t="s">
        <v>26</v>
      </c>
      <c r="N192" s="1" t="s">
        <v>69</v>
      </c>
      <c r="O192" s="1" t="s">
        <v>15</v>
      </c>
      <c r="P192" s="1" t="s">
        <v>16</v>
      </c>
      <c r="Q192" s="1" t="s">
        <v>397</v>
      </c>
      <c r="R192" s="1" t="s">
        <v>15</v>
      </c>
      <c r="S192" s="23">
        <v>0.19</v>
      </c>
      <c r="T192" s="23">
        <v>0.23699999999999999</v>
      </c>
      <c r="U192" s="23">
        <v>0.40661529730200757</v>
      </c>
      <c r="V192" s="23">
        <v>0.3012872383623309</v>
      </c>
      <c r="W192" s="16">
        <v>6</v>
      </c>
      <c r="X192" s="16">
        <v>6</v>
      </c>
      <c r="Y192" s="58">
        <v>0.221</v>
      </c>
      <c r="Z192" s="58">
        <v>1.0326</v>
      </c>
      <c r="AB192" s="22">
        <v>0.19</v>
      </c>
      <c r="AC192" s="22">
        <v>0.23699999999999999</v>
      </c>
      <c r="AD192" s="22">
        <v>0.40661529730200757</v>
      </c>
      <c r="AE192" s="22">
        <v>0.3012872383623309</v>
      </c>
      <c r="AF192" s="12">
        <v>6</v>
      </c>
      <c r="AG192" s="12">
        <v>6</v>
      </c>
      <c r="AH192" s="60">
        <v>0.221</v>
      </c>
      <c r="AI192" s="60">
        <v>1.0326</v>
      </c>
      <c r="AK192" s="35" t="s">
        <v>15</v>
      </c>
      <c r="AL192" s="35" t="s">
        <v>15</v>
      </c>
      <c r="AM192" s="35" t="s">
        <v>15</v>
      </c>
      <c r="AN192" s="35" t="s">
        <v>15</v>
      </c>
      <c r="AO192" s="35" t="s">
        <v>15</v>
      </c>
      <c r="AP192" s="35" t="s">
        <v>15</v>
      </c>
      <c r="AQ192" s="35" t="s">
        <v>15</v>
      </c>
      <c r="AR192" s="35" t="s">
        <v>15</v>
      </c>
    </row>
    <row r="193" spans="1:44" s="1" customFormat="1" ht="18">
      <c r="A193" s="10" t="s">
        <v>396</v>
      </c>
      <c r="B193" s="21">
        <v>191</v>
      </c>
      <c r="C193" s="2" t="s">
        <v>251</v>
      </c>
      <c r="D193" s="1">
        <v>350</v>
      </c>
      <c r="E193" s="1">
        <v>510</v>
      </c>
      <c r="F193" s="1">
        <v>160</v>
      </c>
      <c r="G193" s="20">
        <v>2</v>
      </c>
      <c r="H193" s="2" t="s">
        <v>398</v>
      </c>
      <c r="I193" s="2" t="s">
        <v>399</v>
      </c>
      <c r="J193" s="1" t="s">
        <v>254</v>
      </c>
      <c r="K193" s="1" t="s">
        <v>56</v>
      </c>
      <c r="L193" s="2" t="s">
        <v>239</v>
      </c>
      <c r="M193" s="1" t="s">
        <v>25</v>
      </c>
      <c r="N193" s="1" t="s">
        <v>69</v>
      </c>
      <c r="O193" s="1" t="s">
        <v>15</v>
      </c>
      <c r="P193" s="1" t="s">
        <v>16</v>
      </c>
      <c r="Q193" s="1" t="s">
        <v>397</v>
      </c>
      <c r="R193" s="1" t="s">
        <v>15</v>
      </c>
      <c r="S193" s="23">
        <v>0.28599999999999998</v>
      </c>
      <c r="T193" s="23">
        <v>1.087</v>
      </c>
      <c r="U193" s="23">
        <v>0.26944387170614958</v>
      </c>
      <c r="V193" s="23">
        <v>0.80343263563288236</v>
      </c>
      <c r="W193" s="16">
        <v>6</v>
      </c>
      <c r="X193" s="16">
        <v>6</v>
      </c>
      <c r="Y193" s="58">
        <v>1.3351999999999999</v>
      </c>
      <c r="Z193" s="58">
        <v>0.2389</v>
      </c>
      <c r="AB193" s="22">
        <v>0.28599999999999998</v>
      </c>
      <c r="AC193" s="22">
        <v>1.087</v>
      </c>
      <c r="AD193" s="22">
        <v>0.26944387170614958</v>
      </c>
      <c r="AE193" s="22">
        <v>0.80343263563288236</v>
      </c>
      <c r="AF193" s="12">
        <v>6</v>
      </c>
      <c r="AG193" s="12">
        <v>6</v>
      </c>
      <c r="AH193" s="60">
        <v>1.3351999999999999</v>
      </c>
      <c r="AI193" s="60">
        <v>0.2389</v>
      </c>
      <c r="AK193" s="35" t="s">
        <v>15</v>
      </c>
      <c r="AL193" s="35" t="s">
        <v>15</v>
      </c>
      <c r="AM193" s="35" t="s">
        <v>15</v>
      </c>
      <c r="AN193" s="35" t="s">
        <v>15</v>
      </c>
      <c r="AO193" s="35" t="s">
        <v>15</v>
      </c>
      <c r="AP193" s="35" t="s">
        <v>15</v>
      </c>
      <c r="AQ193" s="35" t="s">
        <v>15</v>
      </c>
      <c r="AR193" s="35" t="s">
        <v>15</v>
      </c>
    </row>
    <row r="194" spans="1:44" s="1" customFormat="1" ht="18">
      <c r="A194" s="10" t="s">
        <v>396</v>
      </c>
      <c r="B194" s="21">
        <v>192</v>
      </c>
      <c r="C194" s="2" t="s">
        <v>251</v>
      </c>
      <c r="D194" s="1">
        <v>350</v>
      </c>
      <c r="E194" s="1">
        <v>510</v>
      </c>
      <c r="F194" s="1">
        <v>160</v>
      </c>
      <c r="G194" s="20">
        <v>2</v>
      </c>
      <c r="H194" s="2" t="s">
        <v>398</v>
      </c>
      <c r="I194" s="2" t="s">
        <v>399</v>
      </c>
      <c r="J194" s="1" t="s">
        <v>254</v>
      </c>
      <c r="K194" s="1" t="s">
        <v>56</v>
      </c>
      <c r="L194" s="2" t="s">
        <v>239</v>
      </c>
      <c r="M194" s="1" t="s">
        <v>400</v>
      </c>
      <c r="N194" s="1" t="s">
        <v>69</v>
      </c>
      <c r="O194" s="1" t="s">
        <v>15</v>
      </c>
      <c r="P194" s="1" t="s">
        <v>16</v>
      </c>
      <c r="Q194" s="1" t="s">
        <v>397</v>
      </c>
      <c r="R194" s="1" t="s">
        <v>15</v>
      </c>
      <c r="S194" s="23">
        <v>6.3E-2</v>
      </c>
      <c r="T194" s="23">
        <v>6.2E-2</v>
      </c>
      <c r="U194" s="23">
        <v>5.1439284598446738E-2</v>
      </c>
      <c r="V194" s="23">
        <v>4.1641325627314027E-2</v>
      </c>
      <c r="W194" s="16">
        <v>6</v>
      </c>
      <c r="X194" s="16">
        <v>6</v>
      </c>
      <c r="Y194" s="58">
        <v>-1.6E-2</v>
      </c>
      <c r="Z194" s="58">
        <v>0.186</v>
      </c>
      <c r="AB194" s="22">
        <v>6.3E-2</v>
      </c>
      <c r="AC194" s="22">
        <v>6.2E-2</v>
      </c>
      <c r="AD194" s="22">
        <v>5.1439284598446738E-2</v>
      </c>
      <c r="AE194" s="22">
        <v>4.1641325627314027E-2</v>
      </c>
      <c r="AF194" s="12">
        <v>6</v>
      </c>
      <c r="AG194" s="12">
        <v>6</v>
      </c>
      <c r="AH194" s="60">
        <v>-1.6E-2</v>
      </c>
      <c r="AI194" s="60">
        <v>0.186</v>
      </c>
      <c r="AK194" s="35" t="s">
        <v>15</v>
      </c>
      <c r="AL194" s="35" t="s">
        <v>15</v>
      </c>
      <c r="AM194" s="35" t="s">
        <v>15</v>
      </c>
      <c r="AN194" s="35" t="s">
        <v>15</v>
      </c>
      <c r="AO194" s="35" t="s">
        <v>15</v>
      </c>
      <c r="AP194" s="35" t="s">
        <v>15</v>
      </c>
      <c r="AQ194" s="35" t="s">
        <v>15</v>
      </c>
      <c r="AR194" s="35" t="s">
        <v>15</v>
      </c>
    </row>
    <row r="195" spans="1:44" s="1" customFormat="1" ht="18">
      <c r="A195" s="10" t="s">
        <v>396</v>
      </c>
      <c r="B195" s="21">
        <v>193</v>
      </c>
      <c r="C195" s="2" t="s">
        <v>1039</v>
      </c>
      <c r="D195" s="1">
        <v>350</v>
      </c>
      <c r="E195" s="1">
        <v>510</v>
      </c>
      <c r="F195" s="1">
        <v>160</v>
      </c>
      <c r="G195" s="20">
        <v>2</v>
      </c>
      <c r="H195" s="2" t="s">
        <v>398</v>
      </c>
      <c r="I195" s="2" t="s">
        <v>399</v>
      </c>
      <c r="J195" s="1" t="s">
        <v>254</v>
      </c>
      <c r="K195" s="1" t="s">
        <v>56</v>
      </c>
      <c r="L195" s="2" t="s">
        <v>239</v>
      </c>
      <c r="M195" s="1" t="s">
        <v>16</v>
      </c>
      <c r="N195" s="1" t="s">
        <v>69</v>
      </c>
      <c r="O195" s="1" t="s">
        <v>15</v>
      </c>
      <c r="P195" s="1" t="s">
        <v>16</v>
      </c>
      <c r="Q195" s="1" t="s">
        <v>397</v>
      </c>
      <c r="R195" s="1" t="s">
        <v>15</v>
      </c>
      <c r="S195" s="23">
        <v>0.4093</v>
      </c>
      <c r="T195" s="23">
        <v>0.28489999999999999</v>
      </c>
      <c r="U195" s="23">
        <v>0.43033770459953891</v>
      </c>
      <c r="V195" s="23">
        <v>0.37915189568298346</v>
      </c>
      <c r="W195" s="16">
        <v>6</v>
      </c>
      <c r="X195" s="16">
        <v>6</v>
      </c>
      <c r="Y195" s="58">
        <v>-0.36230000000000001</v>
      </c>
      <c r="Z195" s="58">
        <v>0.47949999999999998</v>
      </c>
      <c r="AB195" s="22">
        <v>0.4093</v>
      </c>
      <c r="AC195" s="22">
        <v>0.28489999999999999</v>
      </c>
      <c r="AD195" s="22">
        <v>0.43033770459953891</v>
      </c>
      <c r="AE195" s="22">
        <v>0.37915189568298346</v>
      </c>
      <c r="AF195" s="12">
        <v>6</v>
      </c>
      <c r="AG195" s="12">
        <v>6</v>
      </c>
      <c r="AH195" s="60">
        <v>-0.36230000000000001</v>
      </c>
      <c r="AI195" s="60">
        <v>0.47949999999999998</v>
      </c>
      <c r="AK195" s="35" t="s">
        <v>15</v>
      </c>
      <c r="AL195" s="35" t="s">
        <v>15</v>
      </c>
      <c r="AM195" s="35" t="s">
        <v>15</v>
      </c>
      <c r="AN195" s="35" t="s">
        <v>15</v>
      </c>
      <c r="AO195" s="35" t="s">
        <v>15</v>
      </c>
      <c r="AP195" s="35" t="s">
        <v>15</v>
      </c>
      <c r="AQ195" s="35" t="s">
        <v>15</v>
      </c>
      <c r="AR195" s="35" t="s">
        <v>15</v>
      </c>
    </row>
    <row r="196" spans="1:44" s="1" customFormat="1" ht="18">
      <c r="A196" s="10" t="s">
        <v>396</v>
      </c>
      <c r="B196" s="21">
        <v>194</v>
      </c>
      <c r="C196" s="2" t="s">
        <v>1039</v>
      </c>
      <c r="D196" s="1">
        <v>350</v>
      </c>
      <c r="E196" s="1">
        <v>510</v>
      </c>
      <c r="F196" s="1">
        <v>160</v>
      </c>
      <c r="G196" s="20">
        <v>2</v>
      </c>
      <c r="H196" s="2" t="s">
        <v>398</v>
      </c>
      <c r="I196" s="2" t="s">
        <v>399</v>
      </c>
      <c r="J196" s="1" t="s">
        <v>254</v>
      </c>
      <c r="K196" s="1" t="s">
        <v>56</v>
      </c>
      <c r="L196" s="2" t="s">
        <v>239</v>
      </c>
      <c r="M196" s="1" t="s">
        <v>26</v>
      </c>
      <c r="N196" s="1" t="s">
        <v>69</v>
      </c>
      <c r="O196" s="1" t="s">
        <v>15</v>
      </c>
      <c r="P196" s="1" t="s">
        <v>16</v>
      </c>
      <c r="Q196" s="1" t="s">
        <v>397</v>
      </c>
      <c r="R196" s="1" t="s">
        <v>15</v>
      </c>
      <c r="S196" s="23">
        <v>0.254</v>
      </c>
      <c r="T196" s="23">
        <v>0.41289999999999999</v>
      </c>
      <c r="U196" s="23">
        <v>0.43055898550605121</v>
      </c>
      <c r="V196" s="23">
        <v>0.38415848292078619</v>
      </c>
      <c r="W196" s="16">
        <v>6</v>
      </c>
      <c r="X196" s="16">
        <v>6</v>
      </c>
      <c r="Y196" s="58">
        <v>0.4859</v>
      </c>
      <c r="Z196" s="58">
        <v>0.62329999999999997</v>
      </c>
      <c r="AB196" s="22">
        <v>0.254</v>
      </c>
      <c r="AC196" s="22">
        <v>0.41289999999999999</v>
      </c>
      <c r="AD196" s="22">
        <v>0.43055898550605121</v>
      </c>
      <c r="AE196" s="22">
        <v>0.38415848292078619</v>
      </c>
      <c r="AF196" s="12">
        <v>6</v>
      </c>
      <c r="AG196" s="12">
        <v>6</v>
      </c>
      <c r="AH196" s="60">
        <v>0.4859</v>
      </c>
      <c r="AI196" s="60">
        <v>0.62329999999999997</v>
      </c>
      <c r="AK196" s="35" t="s">
        <v>15</v>
      </c>
      <c r="AL196" s="35" t="s">
        <v>15</v>
      </c>
      <c r="AM196" s="35" t="s">
        <v>15</v>
      </c>
      <c r="AN196" s="35" t="s">
        <v>15</v>
      </c>
      <c r="AO196" s="35" t="s">
        <v>15</v>
      </c>
      <c r="AP196" s="35" t="s">
        <v>15</v>
      </c>
      <c r="AQ196" s="35" t="s">
        <v>15</v>
      </c>
      <c r="AR196" s="35" t="s">
        <v>15</v>
      </c>
    </row>
    <row r="197" spans="1:44" s="1" customFormat="1" ht="18">
      <c r="A197" s="10" t="s">
        <v>396</v>
      </c>
      <c r="B197" s="21">
        <v>195</v>
      </c>
      <c r="C197" s="2" t="s">
        <v>1039</v>
      </c>
      <c r="D197" s="1">
        <v>350</v>
      </c>
      <c r="E197" s="1">
        <v>510</v>
      </c>
      <c r="F197" s="1">
        <v>160</v>
      </c>
      <c r="G197" s="20">
        <v>2</v>
      </c>
      <c r="H197" s="2" t="s">
        <v>398</v>
      </c>
      <c r="I197" s="2" t="s">
        <v>399</v>
      </c>
      <c r="J197" s="1" t="s">
        <v>254</v>
      </c>
      <c r="K197" s="1" t="s">
        <v>56</v>
      </c>
      <c r="L197" s="2" t="s">
        <v>239</v>
      </c>
      <c r="M197" s="1" t="s">
        <v>25</v>
      </c>
      <c r="N197" s="1" t="s">
        <v>69</v>
      </c>
      <c r="O197" s="1" t="s">
        <v>15</v>
      </c>
      <c r="P197" s="1" t="s">
        <v>16</v>
      </c>
      <c r="Q197" s="1" t="s">
        <v>397</v>
      </c>
      <c r="R197" s="1" t="s">
        <v>15</v>
      </c>
      <c r="S197" s="23">
        <v>0.51500000000000001</v>
      </c>
      <c r="T197" s="23">
        <v>1.3678999999999999</v>
      </c>
      <c r="U197" s="23">
        <v>0.42258071418369286</v>
      </c>
      <c r="V197" s="23">
        <v>0.87117248579141893</v>
      </c>
      <c r="W197" s="16">
        <v>6</v>
      </c>
      <c r="X197" s="16">
        <v>6</v>
      </c>
      <c r="Y197" s="58">
        <v>0.97689999999999999</v>
      </c>
      <c r="Z197" s="58">
        <v>0.17979999999999999</v>
      </c>
      <c r="AB197" s="22">
        <v>0.51500000000000001</v>
      </c>
      <c r="AC197" s="22">
        <v>1.3678999999999999</v>
      </c>
      <c r="AD197" s="22">
        <v>0.42258071418369286</v>
      </c>
      <c r="AE197" s="22">
        <v>0.87117248579141893</v>
      </c>
      <c r="AF197" s="12">
        <v>6</v>
      </c>
      <c r="AG197" s="12">
        <v>6</v>
      </c>
      <c r="AH197" s="60">
        <v>0.97689999999999999</v>
      </c>
      <c r="AI197" s="60">
        <v>0.17979999999999999</v>
      </c>
      <c r="AK197" s="35" t="s">
        <v>15</v>
      </c>
      <c r="AL197" s="35" t="s">
        <v>15</v>
      </c>
      <c r="AM197" s="35" t="s">
        <v>15</v>
      </c>
      <c r="AN197" s="35" t="s">
        <v>15</v>
      </c>
      <c r="AO197" s="35" t="s">
        <v>15</v>
      </c>
      <c r="AP197" s="35" t="s">
        <v>15</v>
      </c>
      <c r="AQ197" s="35" t="s">
        <v>15</v>
      </c>
      <c r="AR197" s="35" t="s">
        <v>15</v>
      </c>
    </row>
    <row r="198" spans="1:44" s="1" customFormat="1" ht="18">
      <c r="A198" s="10" t="s">
        <v>396</v>
      </c>
      <c r="B198" s="21">
        <v>196</v>
      </c>
      <c r="C198" s="2" t="s">
        <v>1039</v>
      </c>
      <c r="D198" s="1">
        <v>350</v>
      </c>
      <c r="E198" s="1">
        <v>510</v>
      </c>
      <c r="F198" s="1">
        <v>160</v>
      </c>
      <c r="G198" s="20">
        <v>2</v>
      </c>
      <c r="H198" s="2" t="s">
        <v>398</v>
      </c>
      <c r="I198" s="2" t="s">
        <v>399</v>
      </c>
      <c r="J198" s="1" t="s">
        <v>254</v>
      </c>
      <c r="K198" s="1" t="s">
        <v>56</v>
      </c>
      <c r="L198" s="2" t="s">
        <v>239</v>
      </c>
      <c r="M198" s="1" t="s">
        <v>400</v>
      </c>
      <c r="N198" s="1" t="s">
        <v>69</v>
      </c>
      <c r="O198" s="1" t="s">
        <v>15</v>
      </c>
      <c r="P198" s="1" t="s">
        <v>16</v>
      </c>
      <c r="Q198" s="1" t="s">
        <v>397</v>
      </c>
      <c r="R198" s="1" t="s">
        <v>15</v>
      </c>
      <c r="S198" s="23">
        <v>0.15</v>
      </c>
      <c r="T198" s="23">
        <v>0.10350000000000001</v>
      </c>
      <c r="U198" s="23">
        <v>0.21066409281128096</v>
      </c>
      <c r="V198" s="23">
        <v>8.0027870145343738E-2</v>
      </c>
      <c r="W198" s="16">
        <v>6</v>
      </c>
      <c r="X198" s="16">
        <v>6</v>
      </c>
      <c r="Y198" s="58">
        <v>-0.37109999999999999</v>
      </c>
      <c r="Z198" s="58">
        <v>0.4284</v>
      </c>
      <c r="AB198" s="22">
        <v>0.15</v>
      </c>
      <c r="AC198" s="22">
        <v>0.10350000000000001</v>
      </c>
      <c r="AD198" s="22">
        <v>0.21066409281128096</v>
      </c>
      <c r="AE198" s="22">
        <v>8.0027870145343738E-2</v>
      </c>
      <c r="AF198" s="12">
        <v>6</v>
      </c>
      <c r="AG198" s="12">
        <v>6</v>
      </c>
      <c r="AH198" s="60">
        <v>-0.37109999999999999</v>
      </c>
      <c r="AI198" s="60">
        <v>0.4284</v>
      </c>
      <c r="AK198" s="35" t="s">
        <v>15</v>
      </c>
      <c r="AL198" s="35" t="s">
        <v>15</v>
      </c>
      <c r="AM198" s="35" t="s">
        <v>15</v>
      </c>
      <c r="AN198" s="35" t="s">
        <v>15</v>
      </c>
      <c r="AO198" s="35" t="s">
        <v>15</v>
      </c>
      <c r="AP198" s="35" t="s">
        <v>15</v>
      </c>
      <c r="AQ198" s="35" t="s">
        <v>15</v>
      </c>
      <c r="AR198" s="35" t="s">
        <v>15</v>
      </c>
    </row>
    <row r="199" spans="1:44" ht="18">
      <c r="A199" s="21" t="s">
        <v>401</v>
      </c>
      <c r="B199" s="21">
        <v>197</v>
      </c>
      <c r="C199" s="1" t="s">
        <v>251</v>
      </c>
      <c r="D199" s="1">
        <v>365</v>
      </c>
      <c r="E199" s="21">
        <v>565</v>
      </c>
      <c r="F199" s="21">
        <v>200</v>
      </c>
      <c r="G199" s="43">
        <v>10</v>
      </c>
      <c r="H199" s="2" t="s">
        <v>403</v>
      </c>
      <c r="I199" s="2" t="s">
        <v>404</v>
      </c>
      <c r="J199" s="21" t="s">
        <v>38</v>
      </c>
      <c r="K199" s="1" t="s">
        <v>56</v>
      </c>
      <c r="L199" s="2" t="s">
        <v>368</v>
      </c>
      <c r="M199" s="21" t="s">
        <v>16</v>
      </c>
      <c r="N199" s="1" t="s">
        <v>34</v>
      </c>
      <c r="O199" s="5" t="s">
        <v>15</v>
      </c>
      <c r="P199" s="5" t="s">
        <v>16</v>
      </c>
      <c r="Q199" s="1" t="s">
        <v>36</v>
      </c>
      <c r="R199" s="21" t="s">
        <v>402</v>
      </c>
      <c r="S199" s="23">
        <v>185.37</v>
      </c>
      <c r="T199" s="23">
        <v>191.31666666666669</v>
      </c>
      <c r="U199" s="23">
        <v>5.7027098821525204</v>
      </c>
      <c r="V199" s="23">
        <v>73.425122630699875</v>
      </c>
      <c r="W199" s="16">
        <v>3</v>
      </c>
      <c r="X199" s="16">
        <v>3</v>
      </c>
      <c r="Y199" s="58">
        <v>3.1600000000000003E-2</v>
      </c>
      <c r="Z199" s="58">
        <v>4.9399999999999999E-2</v>
      </c>
      <c r="AB199" s="22" t="s">
        <v>15</v>
      </c>
      <c r="AC199" s="22" t="s">
        <v>15</v>
      </c>
      <c r="AD199" s="22" t="s">
        <v>15</v>
      </c>
      <c r="AE199" s="22" t="s">
        <v>15</v>
      </c>
      <c r="AF199" s="22" t="s">
        <v>15</v>
      </c>
      <c r="AG199" s="22" t="s">
        <v>15</v>
      </c>
      <c r="AH199" s="22" t="s">
        <v>15</v>
      </c>
      <c r="AI199" s="22" t="s">
        <v>15</v>
      </c>
      <c r="AK199" s="35">
        <v>185.37</v>
      </c>
      <c r="AL199" s="35">
        <v>191.31666666666669</v>
      </c>
      <c r="AM199" s="35">
        <v>5.7027098821525204</v>
      </c>
      <c r="AN199" s="35">
        <v>73.425122630699875</v>
      </c>
      <c r="AO199" s="36">
        <v>3</v>
      </c>
      <c r="AP199" s="36">
        <v>3</v>
      </c>
      <c r="AQ199" s="61">
        <v>3.1600000000000003E-2</v>
      </c>
      <c r="AR199" s="61">
        <v>4.9399999999999999E-2</v>
      </c>
    </row>
    <row r="200" spans="1:44" ht="18">
      <c r="A200" s="21" t="s">
        <v>401</v>
      </c>
      <c r="B200" s="21">
        <v>198</v>
      </c>
      <c r="C200" s="1" t="s">
        <v>251</v>
      </c>
      <c r="D200" s="1">
        <v>365</v>
      </c>
      <c r="E200" s="21">
        <v>565</v>
      </c>
      <c r="F200" s="21">
        <v>200</v>
      </c>
      <c r="G200" s="43">
        <v>10</v>
      </c>
      <c r="H200" s="2" t="s">
        <v>403</v>
      </c>
      <c r="I200" s="2" t="s">
        <v>404</v>
      </c>
      <c r="J200" s="21" t="s">
        <v>38</v>
      </c>
      <c r="K200" s="1" t="s">
        <v>56</v>
      </c>
      <c r="L200" s="2" t="s">
        <v>368</v>
      </c>
      <c r="M200" s="21" t="s">
        <v>45</v>
      </c>
      <c r="N200" s="1" t="s">
        <v>34</v>
      </c>
      <c r="O200" s="5" t="s">
        <v>405</v>
      </c>
      <c r="P200" s="5" t="s">
        <v>42</v>
      </c>
      <c r="Q200" s="1" t="s">
        <v>36</v>
      </c>
      <c r="R200" s="21" t="s">
        <v>402</v>
      </c>
      <c r="S200" s="23">
        <v>224.79000000000005</v>
      </c>
      <c r="T200" s="23">
        <v>160.54</v>
      </c>
      <c r="U200" s="23">
        <v>37.806703109369174</v>
      </c>
      <c r="V200" s="23">
        <v>29.674448604818117</v>
      </c>
      <c r="W200" s="16">
        <v>3</v>
      </c>
      <c r="X200" s="16">
        <v>3</v>
      </c>
      <c r="Y200" s="58">
        <v>-0.33660000000000001</v>
      </c>
      <c r="Z200" s="58">
        <v>2.0799999999999999E-2</v>
      </c>
      <c r="AB200" s="22" t="s">
        <v>15</v>
      </c>
      <c r="AC200" s="22" t="s">
        <v>15</v>
      </c>
      <c r="AD200" s="22" t="s">
        <v>15</v>
      </c>
      <c r="AE200" s="22" t="s">
        <v>15</v>
      </c>
      <c r="AF200" s="22" t="s">
        <v>15</v>
      </c>
      <c r="AG200" s="22" t="s">
        <v>15</v>
      </c>
      <c r="AH200" s="22" t="s">
        <v>15</v>
      </c>
      <c r="AI200" s="22" t="s">
        <v>15</v>
      </c>
      <c r="AK200" s="35">
        <v>224.79000000000005</v>
      </c>
      <c r="AL200" s="35">
        <v>160.54</v>
      </c>
      <c r="AM200" s="35">
        <v>37.806703109369174</v>
      </c>
      <c r="AN200" s="35">
        <v>29.674448604818117</v>
      </c>
      <c r="AO200" s="36">
        <v>3</v>
      </c>
      <c r="AP200" s="36">
        <v>3</v>
      </c>
      <c r="AQ200" s="61">
        <v>-0.33660000000000001</v>
      </c>
      <c r="AR200" s="61">
        <v>2.0799999999999999E-2</v>
      </c>
    </row>
    <row r="201" spans="1:44" ht="18">
      <c r="A201" s="21" t="s">
        <v>406</v>
      </c>
      <c r="B201" s="21">
        <v>199</v>
      </c>
      <c r="C201" s="2" t="s">
        <v>251</v>
      </c>
      <c r="D201" s="21">
        <v>396</v>
      </c>
      <c r="E201" s="21">
        <v>716</v>
      </c>
      <c r="F201" s="21">
        <v>320</v>
      </c>
      <c r="G201" s="43">
        <v>6.8493150684931503E-2</v>
      </c>
      <c r="H201" s="21" t="s">
        <v>15</v>
      </c>
      <c r="I201" s="21" t="s">
        <v>15</v>
      </c>
      <c r="J201" s="21" t="s">
        <v>15</v>
      </c>
      <c r="K201" s="21" t="s">
        <v>22</v>
      </c>
      <c r="L201" s="6" t="s">
        <v>408</v>
      </c>
      <c r="M201" s="21" t="s">
        <v>109</v>
      </c>
      <c r="N201" s="21" t="s">
        <v>110</v>
      </c>
      <c r="O201" s="21" t="s">
        <v>15</v>
      </c>
      <c r="P201" s="21" t="s">
        <v>42</v>
      </c>
      <c r="Q201" s="21" t="s">
        <v>47</v>
      </c>
      <c r="R201" s="21" t="s">
        <v>407</v>
      </c>
      <c r="S201" s="32">
        <v>18.079999999999998</v>
      </c>
      <c r="T201" s="32">
        <v>14.129999999999999</v>
      </c>
      <c r="U201" s="23">
        <v>3.721088550411022</v>
      </c>
      <c r="V201" s="23">
        <v>4.488886276126852</v>
      </c>
      <c r="W201" s="16">
        <v>17</v>
      </c>
      <c r="X201" s="16">
        <v>17</v>
      </c>
      <c r="Y201" s="58">
        <v>-0.2465</v>
      </c>
      <c r="Z201" s="58">
        <v>8.3999999999999995E-3</v>
      </c>
      <c r="AB201" s="29">
        <v>18.079999999999998</v>
      </c>
      <c r="AC201" s="29">
        <v>14.129999999999999</v>
      </c>
      <c r="AD201" s="22">
        <v>3.721088550411022</v>
      </c>
      <c r="AE201" s="22">
        <v>4.488886276126852</v>
      </c>
      <c r="AF201" s="12">
        <v>17</v>
      </c>
      <c r="AG201" s="12">
        <v>17</v>
      </c>
      <c r="AH201" s="60">
        <v>-0.2465</v>
      </c>
      <c r="AI201" s="60">
        <v>8.3999999999999995E-3</v>
      </c>
      <c r="AK201" s="35" t="s">
        <v>15</v>
      </c>
      <c r="AL201" s="35" t="s">
        <v>15</v>
      </c>
      <c r="AM201" s="35" t="s">
        <v>15</v>
      </c>
      <c r="AN201" s="35" t="s">
        <v>15</v>
      </c>
      <c r="AO201" s="35" t="s">
        <v>15</v>
      </c>
      <c r="AP201" s="35" t="s">
        <v>15</v>
      </c>
      <c r="AQ201" s="35" t="s">
        <v>15</v>
      </c>
      <c r="AR201" s="35" t="s">
        <v>15</v>
      </c>
    </row>
    <row r="202" spans="1:44" ht="18">
      <c r="A202" s="21" t="s">
        <v>406</v>
      </c>
      <c r="B202" s="21">
        <v>200</v>
      </c>
      <c r="C202" s="2" t="s">
        <v>251</v>
      </c>
      <c r="D202" s="21">
        <v>396</v>
      </c>
      <c r="E202" s="21">
        <v>716</v>
      </c>
      <c r="F202" s="21">
        <v>320</v>
      </c>
      <c r="G202" s="43">
        <v>6.8493150684931503E-2</v>
      </c>
      <c r="H202" s="21" t="s">
        <v>15</v>
      </c>
      <c r="I202" s="21" t="s">
        <v>15</v>
      </c>
      <c r="J202" s="21" t="s">
        <v>15</v>
      </c>
      <c r="K202" s="21" t="s">
        <v>22</v>
      </c>
      <c r="L202" s="6" t="s">
        <v>408</v>
      </c>
      <c r="M202" s="21" t="s">
        <v>111</v>
      </c>
      <c r="N202" s="1" t="s">
        <v>110</v>
      </c>
      <c r="O202" s="21" t="s">
        <v>15</v>
      </c>
      <c r="P202" s="21" t="s">
        <v>42</v>
      </c>
      <c r="Q202" s="21" t="s">
        <v>47</v>
      </c>
      <c r="R202" s="21" t="s">
        <v>407</v>
      </c>
      <c r="S202" s="32">
        <v>17.670000000000002</v>
      </c>
      <c r="T202" s="32">
        <v>14.920000000000002</v>
      </c>
      <c r="U202" s="23">
        <v>6.0041818759927654</v>
      </c>
      <c r="V202" s="23">
        <v>3.1166969695496545</v>
      </c>
      <c r="W202" s="16">
        <v>17</v>
      </c>
      <c r="X202" s="16">
        <v>17</v>
      </c>
      <c r="Y202" s="58">
        <v>-0.16919999999999999</v>
      </c>
      <c r="Z202" s="58">
        <v>9.4000000000000004E-3</v>
      </c>
      <c r="AB202" s="29">
        <v>17.670000000000002</v>
      </c>
      <c r="AC202" s="29">
        <v>14.920000000000002</v>
      </c>
      <c r="AD202" s="22">
        <v>6.0041818759927654</v>
      </c>
      <c r="AE202" s="22">
        <v>3.1166969695496545</v>
      </c>
      <c r="AF202" s="12">
        <v>17</v>
      </c>
      <c r="AG202" s="12">
        <v>17</v>
      </c>
      <c r="AH202" s="60">
        <v>-0.16919999999999999</v>
      </c>
      <c r="AI202" s="60">
        <v>9.4000000000000004E-3</v>
      </c>
      <c r="AK202" s="35" t="s">
        <v>15</v>
      </c>
      <c r="AL202" s="35" t="s">
        <v>15</v>
      </c>
      <c r="AM202" s="35" t="s">
        <v>15</v>
      </c>
      <c r="AN202" s="35" t="s">
        <v>15</v>
      </c>
      <c r="AO202" s="35" t="s">
        <v>15</v>
      </c>
      <c r="AP202" s="35" t="s">
        <v>15</v>
      </c>
      <c r="AQ202" s="35" t="s">
        <v>15</v>
      </c>
      <c r="AR202" s="35" t="s">
        <v>15</v>
      </c>
    </row>
    <row r="203" spans="1:44" ht="18">
      <c r="A203" s="21" t="s">
        <v>406</v>
      </c>
      <c r="B203" s="21">
        <v>201</v>
      </c>
      <c r="C203" s="2" t="s">
        <v>264</v>
      </c>
      <c r="D203" s="21">
        <v>396</v>
      </c>
      <c r="E203" s="21">
        <v>716</v>
      </c>
      <c r="F203" s="21">
        <v>320</v>
      </c>
      <c r="G203" s="43">
        <v>6.8493150684931503E-2</v>
      </c>
      <c r="H203" s="21" t="s">
        <v>15</v>
      </c>
      <c r="I203" s="21" t="s">
        <v>15</v>
      </c>
      <c r="J203" s="21" t="s">
        <v>15</v>
      </c>
      <c r="K203" s="21" t="s">
        <v>22</v>
      </c>
      <c r="L203" s="6" t="s">
        <v>408</v>
      </c>
      <c r="M203" s="21" t="s">
        <v>109</v>
      </c>
      <c r="N203" s="21" t="s">
        <v>110</v>
      </c>
      <c r="O203" s="21" t="s">
        <v>15</v>
      </c>
      <c r="P203" s="21" t="s">
        <v>42</v>
      </c>
      <c r="Q203" s="21" t="s">
        <v>47</v>
      </c>
      <c r="R203" s="21" t="s">
        <v>407</v>
      </c>
      <c r="S203" s="32">
        <v>10.41</v>
      </c>
      <c r="T203" s="32">
        <v>7.62</v>
      </c>
      <c r="U203" s="23">
        <v>12.095114716281115</v>
      </c>
      <c r="V203" s="23">
        <v>12.130972755719139</v>
      </c>
      <c r="W203" s="16">
        <v>17</v>
      </c>
      <c r="X203" s="16">
        <v>17</v>
      </c>
      <c r="Y203" s="58">
        <v>-0.312</v>
      </c>
      <c r="Z203" s="58">
        <v>0.22850000000000001</v>
      </c>
      <c r="AB203" s="29">
        <v>10.41</v>
      </c>
      <c r="AC203" s="29">
        <v>7.62</v>
      </c>
      <c r="AD203" s="22">
        <v>12.095114716281115</v>
      </c>
      <c r="AE203" s="22">
        <v>12.130972755719139</v>
      </c>
      <c r="AF203" s="12">
        <v>17</v>
      </c>
      <c r="AG203" s="12">
        <v>17</v>
      </c>
      <c r="AH203" s="60">
        <v>-0.312</v>
      </c>
      <c r="AI203" s="60">
        <v>0.22850000000000001</v>
      </c>
      <c r="AK203" s="35" t="s">
        <v>15</v>
      </c>
      <c r="AL203" s="35" t="s">
        <v>15</v>
      </c>
      <c r="AM203" s="35" t="s">
        <v>15</v>
      </c>
      <c r="AN203" s="35" t="s">
        <v>15</v>
      </c>
      <c r="AO203" s="35" t="s">
        <v>15</v>
      </c>
      <c r="AP203" s="35" t="s">
        <v>15</v>
      </c>
      <c r="AQ203" s="35" t="s">
        <v>15</v>
      </c>
      <c r="AR203" s="35" t="s">
        <v>15</v>
      </c>
    </row>
    <row r="204" spans="1:44" ht="18">
      <c r="A204" s="21" t="s">
        <v>406</v>
      </c>
      <c r="B204" s="21">
        <v>202</v>
      </c>
      <c r="C204" s="2" t="s">
        <v>264</v>
      </c>
      <c r="D204" s="21">
        <v>396</v>
      </c>
      <c r="E204" s="21">
        <v>716</v>
      </c>
      <c r="F204" s="21">
        <v>320</v>
      </c>
      <c r="G204" s="43">
        <v>6.8493150684931503E-2</v>
      </c>
      <c r="H204" s="21" t="s">
        <v>15</v>
      </c>
      <c r="I204" s="21" t="s">
        <v>15</v>
      </c>
      <c r="J204" s="21" t="s">
        <v>15</v>
      </c>
      <c r="K204" s="21" t="s">
        <v>22</v>
      </c>
      <c r="L204" s="6" t="s">
        <v>408</v>
      </c>
      <c r="M204" s="21" t="s">
        <v>111</v>
      </c>
      <c r="N204" s="1" t="s">
        <v>110</v>
      </c>
      <c r="O204" s="21" t="s">
        <v>15</v>
      </c>
      <c r="P204" s="21" t="s">
        <v>42</v>
      </c>
      <c r="Q204" s="21" t="s">
        <v>47</v>
      </c>
      <c r="R204" s="21" t="s">
        <v>407</v>
      </c>
      <c r="S204" s="32">
        <v>95.93</v>
      </c>
      <c r="T204" s="32">
        <v>100.85000000000001</v>
      </c>
      <c r="U204" s="23">
        <v>38.728232595872484</v>
      </c>
      <c r="V204" s="23">
        <v>23.132680346211504</v>
      </c>
      <c r="W204" s="16">
        <v>17</v>
      </c>
      <c r="X204" s="16">
        <v>17</v>
      </c>
      <c r="Y204" s="58">
        <v>0.05</v>
      </c>
      <c r="Z204" s="58">
        <v>1.2699999999999999E-2</v>
      </c>
      <c r="AB204" s="29">
        <v>95.93</v>
      </c>
      <c r="AC204" s="29">
        <v>100.85000000000001</v>
      </c>
      <c r="AD204" s="22">
        <v>38.728232595872484</v>
      </c>
      <c r="AE204" s="22">
        <v>23.132680346211504</v>
      </c>
      <c r="AF204" s="12">
        <v>17</v>
      </c>
      <c r="AG204" s="12">
        <v>17</v>
      </c>
      <c r="AH204" s="60">
        <v>0.05</v>
      </c>
      <c r="AI204" s="60">
        <v>1.2699999999999999E-2</v>
      </c>
      <c r="AK204" s="35" t="s">
        <v>15</v>
      </c>
      <c r="AL204" s="35" t="s">
        <v>15</v>
      </c>
      <c r="AM204" s="35" t="s">
        <v>15</v>
      </c>
      <c r="AN204" s="35" t="s">
        <v>15</v>
      </c>
      <c r="AO204" s="35" t="s">
        <v>15</v>
      </c>
      <c r="AP204" s="35" t="s">
        <v>15</v>
      </c>
      <c r="AQ204" s="35" t="s">
        <v>15</v>
      </c>
      <c r="AR204" s="35" t="s">
        <v>15</v>
      </c>
    </row>
    <row r="205" spans="1:44" ht="18">
      <c r="A205" s="21" t="s">
        <v>406</v>
      </c>
      <c r="B205" s="21">
        <v>203</v>
      </c>
      <c r="C205" s="2" t="s">
        <v>1039</v>
      </c>
      <c r="D205" s="21">
        <v>396</v>
      </c>
      <c r="E205" s="21">
        <v>716</v>
      </c>
      <c r="F205" s="21">
        <v>320</v>
      </c>
      <c r="G205" s="43">
        <v>6.8493150684931503E-2</v>
      </c>
      <c r="H205" s="21" t="s">
        <v>15</v>
      </c>
      <c r="I205" s="21" t="s">
        <v>15</v>
      </c>
      <c r="J205" s="21" t="s">
        <v>15</v>
      </c>
      <c r="K205" s="21" t="s">
        <v>22</v>
      </c>
      <c r="L205" s="6" t="s">
        <v>409</v>
      </c>
      <c r="M205" s="21" t="s">
        <v>109</v>
      </c>
      <c r="N205" s="21" t="s">
        <v>190</v>
      </c>
      <c r="O205" s="21" t="s">
        <v>15</v>
      </c>
      <c r="P205" s="21" t="s">
        <v>42</v>
      </c>
      <c r="Q205" s="21" t="s">
        <v>47</v>
      </c>
      <c r="R205" s="21" t="s">
        <v>407</v>
      </c>
      <c r="S205" s="32">
        <v>13.32</v>
      </c>
      <c r="T205" s="32">
        <v>8.6</v>
      </c>
      <c r="U205" s="23">
        <v>19.795201438732569</v>
      </c>
      <c r="V205" s="23">
        <v>5.364000372856065</v>
      </c>
      <c r="W205" s="16">
        <v>17</v>
      </c>
      <c r="X205" s="16">
        <v>17</v>
      </c>
      <c r="Y205" s="58">
        <v>-0.4375</v>
      </c>
      <c r="Z205" s="58">
        <v>0.15279999999999999</v>
      </c>
      <c r="AB205" s="29">
        <v>13.32</v>
      </c>
      <c r="AC205" s="29">
        <v>8.6</v>
      </c>
      <c r="AD205" s="22">
        <v>19.795201438732569</v>
      </c>
      <c r="AE205" s="22">
        <v>5.364000372856065</v>
      </c>
      <c r="AF205" s="12">
        <v>17</v>
      </c>
      <c r="AG205" s="12">
        <v>17</v>
      </c>
      <c r="AH205" s="60">
        <v>-0.4375</v>
      </c>
      <c r="AI205" s="60">
        <v>0.15279999999999999</v>
      </c>
      <c r="AK205" s="35" t="s">
        <v>15</v>
      </c>
      <c r="AL205" s="35" t="s">
        <v>15</v>
      </c>
      <c r="AM205" s="35" t="s">
        <v>15</v>
      </c>
      <c r="AN205" s="35" t="s">
        <v>15</v>
      </c>
      <c r="AO205" s="35" t="s">
        <v>15</v>
      </c>
      <c r="AP205" s="35" t="s">
        <v>15</v>
      </c>
      <c r="AQ205" s="35" t="s">
        <v>15</v>
      </c>
      <c r="AR205" s="35" t="s">
        <v>15</v>
      </c>
    </row>
    <row r="206" spans="1:44" ht="18">
      <c r="A206" s="21" t="s">
        <v>406</v>
      </c>
      <c r="B206" s="21">
        <v>204</v>
      </c>
      <c r="C206" s="2" t="s">
        <v>1039</v>
      </c>
      <c r="D206" s="21">
        <v>396</v>
      </c>
      <c r="E206" s="21">
        <v>716</v>
      </c>
      <c r="F206" s="21">
        <v>320</v>
      </c>
      <c r="G206" s="43">
        <v>6.8493150684931503E-2</v>
      </c>
      <c r="H206" s="21" t="s">
        <v>15</v>
      </c>
      <c r="I206" s="21" t="s">
        <v>15</v>
      </c>
      <c r="J206" s="21" t="s">
        <v>15</v>
      </c>
      <c r="K206" s="21" t="s">
        <v>22</v>
      </c>
      <c r="L206" s="6" t="s">
        <v>409</v>
      </c>
      <c r="M206" s="21" t="s">
        <v>111</v>
      </c>
      <c r="N206" s="21" t="s">
        <v>190</v>
      </c>
      <c r="O206" s="21" t="s">
        <v>15</v>
      </c>
      <c r="P206" s="21" t="s">
        <v>42</v>
      </c>
      <c r="Q206" s="21" t="s">
        <v>47</v>
      </c>
      <c r="R206" s="21" t="s">
        <v>407</v>
      </c>
      <c r="S206" s="32">
        <v>16.55</v>
      </c>
      <c r="T206" s="32">
        <v>22.48</v>
      </c>
      <c r="U206" s="23">
        <v>6.7044537435946276</v>
      </c>
      <c r="V206" s="23">
        <v>18.071247881648926</v>
      </c>
      <c r="W206" s="16">
        <v>17</v>
      </c>
      <c r="X206" s="16">
        <v>17</v>
      </c>
      <c r="Y206" s="58">
        <v>0.30620000000000003</v>
      </c>
      <c r="Z206" s="58">
        <v>4.7699999999999999E-2</v>
      </c>
      <c r="AB206" s="29">
        <v>16.55</v>
      </c>
      <c r="AC206" s="29">
        <v>22.48</v>
      </c>
      <c r="AD206" s="22">
        <v>6.7044537435946276</v>
      </c>
      <c r="AE206" s="22">
        <v>18.071247881648926</v>
      </c>
      <c r="AF206" s="12">
        <v>17</v>
      </c>
      <c r="AG206" s="12">
        <v>17</v>
      </c>
      <c r="AH206" s="60">
        <v>0.30620000000000003</v>
      </c>
      <c r="AI206" s="60">
        <v>4.7699999999999999E-2</v>
      </c>
      <c r="AK206" s="35" t="s">
        <v>15</v>
      </c>
      <c r="AL206" s="35" t="s">
        <v>15</v>
      </c>
      <c r="AM206" s="35" t="s">
        <v>15</v>
      </c>
      <c r="AN206" s="35" t="s">
        <v>15</v>
      </c>
      <c r="AO206" s="35" t="s">
        <v>15</v>
      </c>
      <c r="AP206" s="35" t="s">
        <v>15</v>
      </c>
      <c r="AQ206" s="35" t="s">
        <v>15</v>
      </c>
      <c r="AR206" s="35" t="s">
        <v>15</v>
      </c>
    </row>
    <row r="207" spans="1:44" s="1" customFormat="1" ht="18">
      <c r="A207" s="1" t="s">
        <v>410</v>
      </c>
      <c r="B207" s="21">
        <v>205</v>
      </c>
      <c r="C207" s="1" t="s">
        <v>1039</v>
      </c>
      <c r="D207" s="1" t="s">
        <v>15</v>
      </c>
      <c r="E207" s="1" t="s">
        <v>15</v>
      </c>
      <c r="F207" s="1">
        <v>350</v>
      </c>
      <c r="G207" s="20">
        <v>11</v>
      </c>
      <c r="H207" s="2" t="s">
        <v>124</v>
      </c>
      <c r="I207" s="2" t="s">
        <v>125</v>
      </c>
      <c r="J207" s="1" t="s">
        <v>38</v>
      </c>
      <c r="K207" s="1" t="s">
        <v>32</v>
      </c>
      <c r="L207" s="2" t="s">
        <v>1061</v>
      </c>
      <c r="M207" s="1" t="s">
        <v>16</v>
      </c>
      <c r="N207" s="1" t="s">
        <v>411</v>
      </c>
      <c r="O207" s="1" t="s">
        <v>438</v>
      </c>
      <c r="P207" s="1" t="s">
        <v>16</v>
      </c>
      <c r="Q207" s="1" t="s">
        <v>36</v>
      </c>
      <c r="R207" s="1" t="s">
        <v>359</v>
      </c>
      <c r="S207" s="23">
        <v>4.7208333333333332</v>
      </c>
      <c r="T207" s="23">
        <v>3.7583333333333329</v>
      </c>
      <c r="U207" s="23">
        <v>0.56550534594846791</v>
      </c>
      <c r="V207" s="23">
        <v>0.48652204852781727</v>
      </c>
      <c r="W207" s="16">
        <v>8</v>
      </c>
      <c r="X207" s="16">
        <v>8</v>
      </c>
      <c r="Y207" s="58">
        <v>-0.22800000000000001</v>
      </c>
      <c r="Z207" s="58">
        <v>3.8999999999999998E-3</v>
      </c>
      <c r="AB207" s="22" t="s">
        <v>15</v>
      </c>
      <c r="AC207" s="22" t="s">
        <v>15</v>
      </c>
      <c r="AD207" s="22" t="s">
        <v>15</v>
      </c>
      <c r="AE207" s="22" t="s">
        <v>15</v>
      </c>
      <c r="AF207" s="22" t="s">
        <v>15</v>
      </c>
      <c r="AG207" s="22" t="s">
        <v>15</v>
      </c>
      <c r="AH207" s="22" t="s">
        <v>15</v>
      </c>
      <c r="AI207" s="22" t="s">
        <v>15</v>
      </c>
      <c r="AK207" s="35">
        <v>4.7208333333333332</v>
      </c>
      <c r="AL207" s="35">
        <v>3.7583333333333329</v>
      </c>
      <c r="AM207" s="35">
        <v>0.56550534594846791</v>
      </c>
      <c r="AN207" s="35">
        <v>0.48652204852781727</v>
      </c>
      <c r="AO207" s="36">
        <v>8</v>
      </c>
      <c r="AP207" s="36">
        <v>8</v>
      </c>
      <c r="AQ207" s="61">
        <v>-0.22800000000000001</v>
      </c>
      <c r="AR207" s="61">
        <v>3.8999999999999998E-3</v>
      </c>
    </row>
    <row r="208" spans="1:44" ht="18">
      <c r="A208" s="21" t="s">
        <v>412</v>
      </c>
      <c r="B208" s="21">
        <v>206</v>
      </c>
      <c r="C208" s="21" t="s">
        <v>251</v>
      </c>
      <c r="D208" s="21">
        <v>360</v>
      </c>
      <c r="E208" s="21">
        <v>600</v>
      </c>
      <c r="F208" s="21">
        <v>240</v>
      </c>
      <c r="G208" s="43">
        <v>2</v>
      </c>
      <c r="H208" s="2" t="s">
        <v>413</v>
      </c>
      <c r="I208" s="2" t="s">
        <v>414</v>
      </c>
      <c r="J208" s="21" t="s">
        <v>107</v>
      </c>
      <c r="K208" s="21" t="s">
        <v>32</v>
      </c>
      <c r="L208" s="2" t="s">
        <v>1061</v>
      </c>
      <c r="M208" s="21" t="s">
        <v>16</v>
      </c>
      <c r="N208" s="1" t="s">
        <v>415</v>
      </c>
      <c r="O208" s="21" t="s">
        <v>15</v>
      </c>
      <c r="P208" s="21" t="s">
        <v>16</v>
      </c>
      <c r="Q208" s="21" t="s">
        <v>17</v>
      </c>
      <c r="R208" s="21" t="s">
        <v>15</v>
      </c>
      <c r="S208" s="23">
        <v>11.35483870967742</v>
      </c>
      <c r="T208" s="23">
        <v>7.225806451612903</v>
      </c>
      <c r="U208" s="23">
        <v>17.518000256492535</v>
      </c>
      <c r="V208" s="23">
        <v>2.5547083707384943</v>
      </c>
      <c r="W208" s="16">
        <v>8</v>
      </c>
      <c r="X208" s="16">
        <v>8</v>
      </c>
      <c r="Y208" s="58">
        <v>-0.45200000000000001</v>
      </c>
      <c r="Z208" s="58">
        <v>0.31309999999999999</v>
      </c>
      <c r="AB208" s="22">
        <v>11.35483870967742</v>
      </c>
      <c r="AC208" s="22">
        <v>7.225806451612903</v>
      </c>
      <c r="AD208" s="22">
        <v>17.518000256492535</v>
      </c>
      <c r="AE208" s="22">
        <v>2.5547083707384943</v>
      </c>
      <c r="AF208" s="12">
        <v>8</v>
      </c>
      <c r="AG208" s="12">
        <v>8</v>
      </c>
      <c r="AH208" s="60">
        <v>-0.45200000000000001</v>
      </c>
      <c r="AI208" s="60">
        <v>0.31309999999999999</v>
      </c>
      <c r="AK208" s="35" t="s">
        <v>15</v>
      </c>
      <c r="AL208" s="35" t="s">
        <v>15</v>
      </c>
      <c r="AM208" s="35" t="s">
        <v>15</v>
      </c>
      <c r="AN208" s="35" t="s">
        <v>15</v>
      </c>
      <c r="AO208" s="35" t="s">
        <v>15</v>
      </c>
      <c r="AP208" s="35" t="s">
        <v>15</v>
      </c>
      <c r="AQ208" s="35" t="s">
        <v>15</v>
      </c>
      <c r="AR208" s="35" t="s">
        <v>15</v>
      </c>
    </row>
    <row r="209" spans="1:44" ht="18">
      <c r="A209" s="21" t="s">
        <v>412</v>
      </c>
      <c r="B209" s="21">
        <v>207</v>
      </c>
      <c r="C209" s="21" t="s">
        <v>264</v>
      </c>
      <c r="D209" s="21">
        <v>360</v>
      </c>
      <c r="E209" s="21">
        <v>600</v>
      </c>
      <c r="F209" s="21">
        <v>240</v>
      </c>
      <c r="G209" s="43">
        <v>2</v>
      </c>
      <c r="H209" s="2" t="s">
        <v>413</v>
      </c>
      <c r="I209" s="2" t="s">
        <v>414</v>
      </c>
      <c r="J209" s="21" t="s">
        <v>107</v>
      </c>
      <c r="K209" s="21" t="s">
        <v>32</v>
      </c>
      <c r="L209" s="2" t="s">
        <v>1061</v>
      </c>
      <c r="M209" s="21" t="s">
        <v>16</v>
      </c>
      <c r="N209" s="1" t="s">
        <v>415</v>
      </c>
      <c r="O209" s="21" t="s">
        <v>15</v>
      </c>
      <c r="P209" s="21" t="s">
        <v>16</v>
      </c>
      <c r="Q209" s="21" t="s">
        <v>17</v>
      </c>
      <c r="R209" s="21" t="s">
        <v>15</v>
      </c>
      <c r="S209" s="23">
        <v>0.31794871794871798</v>
      </c>
      <c r="T209" s="23">
        <v>0.18461538461538463</v>
      </c>
      <c r="U209" s="23">
        <v>0.36261886214694744</v>
      </c>
      <c r="V209" s="23">
        <v>0.29009508971755799</v>
      </c>
      <c r="W209" s="16">
        <v>8</v>
      </c>
      <c r="X209" s="16">
        <v>8</v>
      </c>
      <c r="Y209" s="58">
        <v>-0.54349999999999998</v>
      </c>
      <c r="Z209" s="58">
        <v>0.4713</v>
      </c>
      <c r="AB209" s="22">
        <v>0.31794871794871798</v>
      </c>
      <c r="AC209" s="22">
        <v>0.18461538461538463</v>
      </c>
      <c r="AD209" s="22">
        <v>0.36261886214694744</v>
      </c>
      <c r="AE209" s="22">
        <v>0.29009508971755799</v>
      </c>
      <c r="AF209" s="12">
        <v>8</v>
      </c>
      <c r="AG209" s="12">
        <v>8</v>
      </c>
      <c r="AH209" s="60">
        <v>-0.54349999999999998</v>
      </c>
      <c r="AI209" s="60">
        <v>0.4713</v>
      </c>
      <c r="AK209" s="35" t="s">
        <v>15</v>
      </c>
      <c r="AL209" s="35" t="s">
        <v>15</v>
      </c>
      <c r="AM209" s="35" t="s">
        <v>15</v>
      </c>
      <c r="AN209" s="35" t="s">
        <v>15</v>
      </c>
      <c r="AO209" s="35" t="s">
        <v>15</v>
      </c>
      <c r="AP209" s="35" t="s">
        <v>15</v>
      </c>
      <c r="AQ209" s="35" t="s">
        <v>15</v>
      </c>
      <c r="AR209" s="35" t="s">
        <v>15</v>
      </c>
    </row>
    <row r="210" spans="1:44" ht="18">
      <c r="A210" s="21" t="s">
        <v>412</v>
      </c>
      <c r="B210" s="21">
        <v>208</v>
      </c>
      <c r="C210" s="1" t="s">
        <v>1039</v>
      </c>
      <c r="D210" s="21">
        <v>360</v>
      </c>
      <c r="E210" s="21">
        <v>600</v>
      </c>
      <c r="F210" s="21">
        <v>240</v>
      </c>
      <c r="G210" s="43">
        <v>2</v>
      </c>
      <c r="H210" s="2" t="s">
        <v>413</v>
      </c>
      <c r="I210" s="2" t="s">
        <v>414</v>
      </c>
      <c r="J210" s="21" t="s">
        <v>107</v>
      </c>
      <c r="K210" s="21" t="s">
        <v>32</v>
      </c>
      <c r="L210" s="2" t="s">
        <v>1061</v>
      </c>
      <c r="M210" s="21" t="s">
        <v>16</v>
      </c>
      <c r="N210" s="1" t="s">
        <v>415</v>
      </c>
      <c r="O210" s="21" t="s">
        <v>15</v>
      </c>
      <c r="P210" s="21" t="s">
        <v>16</v>
      </c>
      <c r="Q210" s="21" t="s">
        <v>17</v>
      </c>
      <c r="R210" s="21" t="s">
        <v>15</v>
      </c>
      <c r="S210" s="23">
        <v>11.672787427626139</v>
      </c>
      <c r="T210" s="23">
        <v>7.4104218362282879</v>
      </c>
      <c r="U210" s="23">
        <v>17.521752921030966</v>
      </c>
      <c r="V210" s="23">
        <v>2.571126216388369</v>
      </c>
      <c r="W210" s="16">
        <v>8</v>
      </c>
      <c r="X210" s="16">
        <v>8</v>
      </c>
      <c r="Y210" s="58">
        <v>-0.45440000000000003</v>
      </c>
      <c r="Z210" s="58">
        <v>0.29670000000000002</v>
      </c>
      <c r="AB210" s="22">
        <v>11.672787427626139</v>
      </c>
      <c r="AC210" s="22">
        <v>7.4104218362282879</v>
      </c>
      <c r="AD210" s="22">
        <v>17.521752921030966</v>
      </c>
      <c r="AE210" s="22">
        <v>2.571126216388369</v>
      </c>
      <c r="AF210" s="12">
        <v>8</v>
      </c>
      <c r="AG210" s="12">
        <v>8</v>
      </c>
      <c r="AH210" s="60">
        <v>-0.45440000000000003</v>
      </c>
      <c r="AI210" s="60">
        <v>0.29670000000000002</v>
      </c>
      <c r="AK210" s="35" t="s">
        <v>15</v>
      </c>
      <c r="AL210" s="35" t="s">
        <v>15</v>
      </c>
      <c r="AM210" s="35" t="s">
        <v>15</v>
      </c>
      <c r="AN210" s="35" t="s">
        <v>15</v>
      </c>
      <c r="AO210" s="35" t="s">
        <v>15</v>
      </c>
      <c r="AP210" s="35" t="s">
        <v>15</v>
      </c>
      <c r="AQ210" s="35" t="s">
        <v>15</v>
      </c>
      <c r="AR210" s="35" t="s">
        <v>15</v>
      </c>
    </row>
    <row r="211" spans="1:44" ht="18">
      <c r="A211" s="1" t="s">
        <v>416</v>
      </c>
      <c r="B211" s="21">
        <v>209</v>
      </c>
      <c r="C211" s="1" t="s">
        <v>264</v>
      </c>
      <c r="D211" s="1">
        <v>370</v>
      </c>
      <c r="E211" s="1">
        <v>650</v>
      </c>
      <c r="F211" s="1">
        <v>280</v>
      </c>
      <c r="G211" s="43">
        <v>0.32876712328767121</v>
      </c>
      <c r="H211" s="2" t="s">
        <v>15</v>
      </c>
      <c r="I211" s="2" t="s">
        <v>15</v>
      </c>
      <c r="J211" s="1" t="s">
        <v>85</v>
      </c>
      <c r="K211" s="1" t="s">
        <v>22</v>
      </c>
      <c r="L211" s="2" t="s">
        <v>379</v>
      </c>
      <c r="M211" s="1" t="s">
        <v>417</v>
      </c>
      <c r="N211" s="1" t="s">
        <v>118</v>
      </c>
      <c r="O211" s="1" t="s">
        <v>418</v>
      </c>
      <c r="P211" s="1" t="s">
        <v>42</v>
      </c>
      <c r="Q211" s="1" t="s">
        <v>47</v>
      </c>
      <c r="R211" s="21" t="s">
        <v>296</v>
      </c>
      <c r="S211" s="23">
        <v>21.081081081081081</v>
      </c>
      <c r="T211" s="23">
        <v>17.972972972972972</v>
      </c>
      <c r="U211" s="23">
        <v>2.1081081081081079</v>
      </c>
      <c r="V211" s="23">
        <v>1.7972972972972971</v>
      </c>
      <c r="W211" s="16">
        <v>3</v>
      </c>
      <c r="X211" s="16">
        <v>3</v>
      </c>
      <c r="Y211" s="58">
        <v>-0.1595</v>
      </c>
      <c r="Z211" s="58">
        <v>6.7000000000000002E-3</v>
      </c>
      <c r="AB211" s="22">
        <v>21.081081081081081</v>
      </c>
      <c r="AC211" s="22">
        <v>17.972972972972972</v>
      </c>
      <c r="AD211" s="22">
        <v>2.1081081081081079</v>
      </c>
      <c r="AE211" s="22">
        <v>1.7972972972972971</v>
      </c>
      <c r="AF211" s="12">
        <v>3</v>
      </c>
      <c r="AG211" s="12">
        <v>3</v>
      </c>
      <c r="AH211" s="60">
        <v>-0.1595</v>
      </c>
      <c r="AI211" s="60">
        <v>6.7000000000000002E-3</v>
      </c>
      <c r="AK211" s="35" t="s">
        <v>15</v>
      </c>
      <c r="AL211" s="35" t="s">
        <v>15</v>
      </c>
      <c r="AM211" s="35" t="s">
        <v>15</v>
      </c>
      <c r="AN211" s="35" t="s">
        <v>15</v>
      </c>
      <c r="AO211" s="35" t="s">
        <v>15</v>
      </c>
      <c r="AP211" s="35" t="s">
        <v>15</v>
      </c>
      <c r="AQ211" s="35" t="s">
        <v>15</v>
      </c>
      <c r="AR211" s="35" t="s">
        <v>15</v>
      </c>
    </row>
    <row r="212" spans="1:44" s="5" customFormat="1" ht="18">
      <c r="A212" s="5" t="s">
        <v>419</v>
      </c>
      <c r="B212" s="21">
        <v>210</v>
      </c>
      <c r="C212" s="1" t="s">
        <v>1039</v>
      </c>
      <c r="D212" s="9">
        <v>368</v>
      </c>
      <c r="E212" s="9">
        <v>560</v>
      </c>
      <c r="F212" s="9">
        <v>192</v>
      </c>
      <c r="G212" s="20">
        <v>2</v>
      </c>
      <c r="H212" s="5" t="s">
        <v>1000</v>
      </c>
      <c r="I212" s="5" t="s">
        <v>234</v>
      </c>
      <c r="J212" s="5" t="s">
        <v>1001</v>
      </c>
      <c r="K212" s="5" t="s">
        <v>1002</v>
      </c>
      <c r="L212" s="5" t="s">
        <v>1105</v>
      </c>
      <c r="M212" s="5" t="s">
        <v>45</v>
      </c>
      <c r="N212" s="5" t="s">
        <v>367</v>
      </c>
      <c r="O212" s="21" t="s">
        <v>420</v>
      </c>
      <c r="P212" s="5" t="s">
        <v>42</v>
      </c>
      <c r="Q212" s="5" t="s">
        <v>17</v>
      </c>
      <c r="R212" s="21" t="s">
        <v>15</v>
      </c>
      <c r="S212" s="23">
        <v>0.75400000000000011</v>
      </c>
      <c r="T212" s="23">
        <v>0.61449999999999994</v>
      </c>
      <c r="U212" s="23">
        <v>7.5400000000000009E-2</v>
      </c>
      <c r="V212" s="23">
        <v>6.1449999999999991E-2</v>
      </c>
      <c r="W212" s="16">
        <v>3</v>
      </c>
      <c r="X212" s="16">
        <v>3</v>
      </c>
      <c r="Y212" s="58">
        <v>-0.2046</v>
      </c>
      <c r="Z212" s="58">
        <v>6.7000000000000002E-3</v>
      </c>
      <c r="AB212" s="22">
        <v>0.75400000000000011</v>
      </c>
      <c r="AC212" s="22">
        <v>0.61449999999999994</v>
      </c>
      <c r="AD212" s="22">
        <v>7.5400000000000009E-2</v>
      </c>
      <c r="AE212" s="22">
        <v>6.1449999999999991E-2</v>
      </c>
      <c r="AF212" s="12">
        <v>3</v>
      </c>
      <c r="AG212" s="12">
        <v>3</v>
      </c>
      <c r="AH212" s="60">
        <v>-0.2046</v>
      </c>
      <c r="AI212" s="60">
        <v>6.7000000000000002E-3</v>
      </c>
      <c r="AK212" s="35" t="s">
        <v>15</v>
      </c>
      <c r="AL212" s="35" t="s">
        <v>15</v>
      </c>
      <c r="AM212" s="35" t="s">
        <v>15</v>
      </c>
      <c r="AN212" s="35" t="s">
        <v>15</v>
      </c>
      <c r="AO212" s="35" t="s">
        <v>15</v>
      </c>
      <c r="AP212" s="35" t="s">
        <v>15</v>
      </c>
      <c r="AQ212" s="35" t="s">
        <v>15</v>
      </c>
      <c r="AR212" s="35" t="s">
        <v>15</v>
      </c>
    </row>
    <row r="213" spans="1:44" s="1" customFormat="1" ht="18">
      <c r="A213" s="1" t="s">
        <v>421</v>
      </c>
      <c r="B213" s="21">
        <v>211</v>
      </c>
      <c r="C213" s="1" t="s">
        <v>1039</v>
      </c>
      <c r="D213" s="1" t="s">
        <v>15</v>
      </c>
      <c r="E213" s="1">
        <v>475</v>
      </c>
      <c r="F213" s="1" t="s">
        <v>15</v>
      </c>
      <c r="G213" s="20">
        <v>10</v>
      </c>
      <c r="H213" s="2" t="s">
        <v>422</v>
      </c>
      <c r="I213" s="2" t="s">
        <v>423</v>
      </c>
      <c r="J213" s="1" t="s">
        <v>424</v>
      </c>
      <c r="K213" s="1" t="s">
        <v>56</v>
      </c>
      <c r="L213" s="2" t="s">
        <v>379</v>
      </c>
      <c r="M213" s="1" t="s">
        <v>297</v>
      </c>
      <c r="N213" s="1" t="s">
        <v>425</v>
      </c>
      <c r="O213" s="1" t="s">
        <v>15</v>
      </c>
      <c r="P213" s="1" t="s">
        <v>16</v>
      </c>
      <c r="Q213" s="1" t="s">
        <v>17</v>
      </c>
      <c r="R213" s="1" t="s">
        <v>15</v>
      </c>
      <c r="S213" s="23">
        <v>20.017921146953405</v>
      </c>
      <c r="T213" s="23">
        <v>19.551971326164878</v>
      </c>
      <c r="U213" s="23">
        <v>2.8203801063603833</v>
      </c>
      <c r="V213" s="23">
        <v>1.5195669238325842</v>
      </c>
      <c r="W213" s="16">
        <v>3</v>
      </c>
      <c r="X213" s="16">
        <v>3</v>
      </c>
      <c r="Y213" s="58">
        <v>-2.35E-2</v>
      </c>
      <c r="Z213" s="58">
        <v>8.6E-3</v>
      </c>
      <c r="AB213" s="22">
        <v>12.365591397849462</v>
      </c>
      <c r="AC213" s="22">
        <v>10.692951015531662</v>
      </c>
      <c r="AD213" s="22">
        <v>1.3320850132005828</v>
      </c>
      <c r="AE213" s="22">
        <v>1.1155824012534705</v>
      </c>
      <c r="AF213" s="11">
        <v>3</v>
      </c>
      <c r="AG213" s="11">
        <v>3</v>
      </c>
      <c r="AH213" s="60">
        <v>-0.14530000000000001</v>
      </c>
      <c r="AI213" s="60">
        <v>7.4999999999999997E-3</v>
      </c>
      <c r="AK213" s="35">
        <v>23.297491039426525</v>
      </c>
      <c r="AL213" s="35">
        <v>23.348694316436255</v>
      </c>
      <c r="AM213" s="35">
        <v>3.2326918520864849</v>
      </c>
      <c r="AN213" s="35">
        <v>1.7183610386994728</v>
      </c>
      <c r="AO213" s="37">
        <v>3</v>
      </c>
      <c r="AP213" s="37">
        <v>3</v>
      </c>
      <c r="AQ213" s="61">
        <v>2.2000000000000001E-3</v>
      </c>
      <c r="AR213" s="61">
        <v>8.2000000000000007E-3</v>
      </c>
    </row>
    <row r="214" spans="1:44" s="1" customFormat="1" ht="18">
      <c r="A214" s="1" t="s">
        <v>426</v>
      </c>
      <c r="B214" s="21">
        <v>212</v>
      </c>
      <c r="C214" s="1" t="s">
        <v>264</v>
      </c>
      <c r="D214" s="1">
        <v>350</v>
      </c>
      <c r="E214" s="21" t="s">
        <v>15</v>
      </c>
      <c r="F214" s="21" t="s">
        <v>15</v>
      </c>
      <c r="G214" s="20">
        <v>8</v>
      </c>
      <c r="H214" s="2" t="s">
        <v>427</v>
      </c>
      <c r="I214" s="2" t="s">
        <v>428</v>
      </c>
      <c r="J214" s="21" t="s">
        <v>107</v>
      </c>
      <c r="K214" s="1" t="s">
        <v>56</v>
      </c>
      <c r="L214" s="2" t="s">
        <v>1106</v>
      </c>
      <c r="M214" s="5" t="s">
        <v>16</v>
      </c>
      <c r="N214" s="1" t="s">
        <v>284</v>
      </c>
      <c r="O214" s="5" t="s">
        <v>452</v>
      </c>
      <c r="P214" s="5" t="s">
        <v>16</v>
      </c>
      <c r="Q214" s="1" t="s">
        <v>36</v>
      </c>
      <c r="R214" s="21" t="s">
        <v>15</v>
      </c>
      <c r="S214" s="23">
        <v>0.71565495207667729</v>
      </c>
      <c r="T214" s="23">
        <v>1.5718849840255591</v>
      </c>
      <c r="U214" s="23">
        <v>1.0624720608729215</v>
      </c>
      <c r="V214" s="23">
        <v>0.97393272246684459</v>
      </c>
      <c r="W214" s="16">
        <v>12</v>
      </c>
      <c r="X214" s="16">
        <v>12</v>
      </c>
      <c r="Y214" s="58">
        <v>0.78680000000000005</v>
      </c>
      <c r="Z214" s="58">
        <v>0.21560000000000001</v>
      </c>
      <c r="AB214" s="22" t="s">
        <v>15</v>
      </c>
      <c r="AC214" s="22" t="s">
        <v>15</v>
      </c>
      <c r="AD214" s="22" t="s">
        <v>15</v>
      </c>
      <c r="AE214" s="22" t="s">
        <v>15</v>
      </c>
      <c r="AF214" s="22" t="s">
        <v>15</v>
      </c>
      <c r="AG214" s="22" t="s">
        <v>15</v>
      </c>
      <c r="AH214" s="22" t="s">
        <v>15</v>
      </c>
      <c r="AI214" s="22" t="s">
        <v>15</v>
      </c>
      <c r="AK214" s="35">
        <v>0.71565495207667729</v>
      </c>
      <c r="AL214" s="35">
        <v>1.5718849840255591</v>
      </c>
      <c r="AM214" s="35">
        <v>1.0624720608729215</v>
      </c>
      <c r="AN214" s="35">
        <v>0.97393272246684459</v>
      </c>
      <c r="AO214" s="36">
        <v>12</v>
      </c>
      <c r="AP214" s="36">
        <v>12</v>
      </c>
      <c r="AQ214" s="61">
        <v>0.78680000000000005</v>
      </c>
      <c r="AR214" s="61">
        <v>0.21560000000000001</v>
      </c>
    </row>
    <row r="215" spans="1:44" s="1" customFormat="1" ht="18">
      <c r="A215" s="1" t="s">
        <v>426</v>
      </c>
      <c r="B215" s="21">
        <v>213</v>
      </c>
      <c r="C215" s="1" t="s">
        <v>264</v>
      </c>
      <c r="D215" s="1">
        <v>350</v>
      </c>
      <c r="E215" s="1">
        <v>550</v>
      </c>
      <c r="F215" s="21">
        <v>200</v>
      </c>
      <c r="G215" s="20">
        <v>8</v>
      </c>
      <c r="H215" s="2" t="s">
        <v>427</v>
      </c>
      <c r="I215" s="2" t="s">
        <v>428</v>
      </c>
      <c r="J215" s="21" t="s">
        <v>107</v>
      </c>
      <c r="K215" s="1" t="s">
        <v>56</v>
      </c>
      <c r="L215" s="2" t="s">
        <v>1106</v>
      </c>
      <c r="M215" s="5" t="s">
        <v>16</v>
      </c>
      <c r="N215" s="1" t="s">
        <v>284</v>
      </c>
      <c r="O215" s="5" t="s">
        <v>453</v>
      </c>
      <c r="P215" s="5" t="s">
        <v>16</v>
      </c>
      <c r="Q215" s="1" t="s">
        <v>36</v>
      </c>
      <c r="R215" s="21" t="s">
        <v>15</v>
      </c>
      <c r="S215" s="23">
        <v>0.71565495207667729</v>
      </c>
      <c r="T215" s="23">
        <v>2.5942492012779552</v>
      </c>
      <c r="U215" s="23">
        <v>1.0624720608729215</v>
      </c>
      <c r="V215" s="23">
        <v>0.97393272246684459</v>
      </c>
      <c r="W215" s="16">
        <v>12</v>
      </c>
      <c r="X215" s="16">
        <v>12</v>
      </c>
      <c r="Y215" s="58">
        <v>1.2878000000000001</v>
      </c>
      <c r="Z215" s="58">
        <v>0.19539999999999999</v>
      </c>
      <c r="AB215" s="22" t="s">
        <v>15</v>
      </c>
      <c r="AC215" s="22" t="s">
        <v>15</v>
      </c>
      <c r="AD215" s="22" t="s">
        <v>15</v>
      </c>
      <c r="AE215" s="22" t="s">
        <v>15</v>
      </c>
      <c r="AF215" s="22" t="s">
        <v>15</v>
      </c>
      <c r="AG215" s="22" t="s">
        <v>15</v>
      </c>
      <c r="AH215" s="22" t="s">
        <v>15</v>
      </c>
      <c r="AI215" s="22" t="s">
        <v>15</v>
      </c>
      <c r="AK215" s="35">
        <v>0.71565495207667729</v>
      </c>
      <c r="AL215" s="35">
        <v>2.5942492012779552</v>
      </c>
      <c r="AM215" s="35">
        <v>1.0624720608729215</v>
      </c>
      <c r="AN215" s="35">
        <v>0.97393272246684459</v>
      </c>
      <c r="AO215" s="36">
        <v>12</v>
      </c>
      <c r="AP215" s="36">
        <v>12</v>
      </c>
      <c r="AQ215" s="61">
        <v>1.2878000000000001</v>
      </c>
      <c r="AR215" s="61">
        <v>0.19539999999999999</v>
      </c>
    </row>
    <row r="216" spans="1:44" s="1" customFormat="1" ht="18">
      <c r="A216" s="2" t="s">
        <v>430</v>
      </c>
      <c r="B216" s="21">
        <v>214</v>
      </c>
      <c r="C216" s="1" t="s">
        <v>251</v>
      </c>
      <c r="D216" s="1" t="s">
        <v>15</v>
      </c>
      <c r="E216" s="1" t="s">
        <v>15</v>
      </c>
      <c r="F216" s="1">
        <v>200</v>
      </c>
      <c r="G216" s="20">
        <v>0.75</v>
      </c>
      <c r="H216" s="1" t="s">
        <v>15</v>
      </c>
      <c r="I216" s="1" t="s">
        <v>15</v>
      </c>
      <c r="J216" s="1" t="s">
        <v>15</v>
      </c>
      <c r="K216" s="1" t="s">
        <v>22</v>
      </c>
      <c r="L216" s="2" t="s">
        <v>368</v>
      </c>
      <c r="M216" s="1" t="s">
        <v>16</v>
      </c>
      <c r="N216" s="1" t="s">
        <v>431</v>
      </c>
      <c r="O216" s="1" t="s">
        <v>432</v>
      </c>
      <c r="P216" s="1" t="s">
        <v>16</v>
      </c>
      <c r="Q216" s="1" t="s">
        <v>17</v>
      </c>
      <c r="R216" s="1" t="s">
        <v>15</v>
      </c>
      <c r="S216" s="23">
        <v>4.18</v>
      </c>
      <c r="T216" s="23">
        <v>4.043333333333333</v>
      </c>
      <c r="U216" s="23">
        <v>1.8043140024973043</v>
      </c>
      <c r="V216" s="23">
        <v>1.2876182603216395</v>
      </c>
      <c r="W216" s="16">
        <v>6</v>
      </c>
      <c r="X216" s="16">
        <v>6</v>
      </c>
      <c r="Y216" s="58">
        <v>-3.3300000000000003E-2</v>
      </c>
      <c r="Z216" s="58">
        <v>4.8000000000000001E-2</v>
      </c>
      <c r="AB216" s="22">
        <v>4.18</v>
      </c>
      <c r="AC216" s="22">
        <v>4.043333333333333</v>
      </c>
      <c r="AD216" s="22">
        <v>1.8043140024973043</v>
      </c>
      <c r="AE216" s="22">
        <v>1.2876182603216395</v>
      </c>
      <c r="AF216" s="12">
        <v>6</v>
      </c>
      <c r="AG216" s="12">
        <v>6</v>
      </c>
      <c r="AH216" s="60">
        <v>-3.3300000000000003E-2</v>
      </c>
      <c r="AI216" s="60">
        <v>4.8000000000000001E-2</v>
      </c>
      <c r="AK216" s="35" t="s">
        <v>15</v>
      </c>
      <c r="AL216" s="35" t="s">
        <v>15</v>
      </c>
      <c r="AM216" s="35" t="s">
        <v>15</v>
      </c>
      <c r="AN216" s="35" t="s">
        <v>15</v>
      </c>
      <c r="AO216" s="35" t="s">
        <v>15</v>
      </c>
      <c r="AP216" s="35" t="s">
        <v>15</v>
      </c>
      <c r="AQ216" s="35" t="s">
        <v>15</v>
      </c>
      <c r="AR216" s="35" t="s">
        <v>15</v>
      </c>
    </row>
    <row r="217" spans="1:44" s="1" customFormat="1" ht="18">
      <c r="A217" s="2" t="s">
        <v>430</v>
      </c>
      <c r="B217" s="21">
        <v>215</v>
      </c>
      <c r="C217" s="1" t="s">
        <v>251</v>
      </c>
      <c r="D217" s="1" t="s">
        <v>15</v>
      </c>
      <c r="E217" s="1" t="s">
        <v>15</v>
      </c>
      <c r="F217" s="1">
        <v>200</v>
      </c>
      <c r="G217" s="20">
        <v>0.75</v>
      </c>
      <c r="H217" s="1" t="s">
        <v>15</v>
      </c>
      <c r="I217" s="1" t="s">
        <v>15</v>
      </c>
      <c r="J217" s="1" t="s">
        <v>15</v>
      </c>
      <c r="K217" s="1" t="s">
        <v>22</v>
      </c>
      <c r="L217" s="2" t="s">
        <v>368</v>
      </c>
      <c r="M217" s="1" t="s">
        <v>25</v>
      </c>
      <c r="N217" s="1" t="s">
        <v>431</v>
      </c>
      <c r="O217" s="1" t="s">
        <v>432</v>
      </c>
      <c r="P217" s="1" t="s">
        <v>16</v>
      </c>
      <c r="Q217" s="1" t="s">
        <v>17</v>
      </c>
      <c r="R217" s="1" t="s">
        <v>15</v>
      </c>
      <c r="S217" s="23">
        <v>2.61</v>
      </c>
      <c r="T217" s="23">
        <v>2.1933333333333334</v>
      </c>
      <c r="U217" s="23">
        <v>0.48407988321488155</v>
      </c>
      <c r="V217" s="23">
        <v>0.55404041758135802</v>
      </c>
      <c r="W217" s="16">
        <v>6</v>
      </c>
      <c r="X217" s="16">
        <v>6</v>
      </c>
      <c r="Y217" s="58">
        <v>-0.1739</v>
      </c>
      <c r="Z217" s="58">
        <v>1.6400000000000001E-2</v>
      </c>
      <c r="AB217" s="22">
        <v>2.61</v>
      </c>
      <c r="AC217" s="22">
        <v>2.1933333333333334</v>
      </c>
      <c r="AD217" s="22">
        <v>0.48407988321488155</v>
      </c>
      <c r="AE217" s="22">
        <v>0.55404041758135802</v>
      </c>
      <c r="AF217" s="12">
        <v>6</v>
      </c>
      <c r="AG217" s="12">
        <v>6</v>
      </c>
      <c r="AH217" s="60">
        <v>-0.1739</v>
      </c>
      <c r="AI217" s="60">
        <v>1.6400000000000001E-2</v>
      </c>
      <c r="AK217" s="35" t="s">
        <v>15</v>
      </c>
      <c r="AL217" s="35" t="s">
        <v>15</v>
      </c>
      <c r="AM217" s="35" t="s">
        <v>15</v>
      </c>
      <c r="AN217" s="35" t="s">
        <v>15</v>
      </c>
      <c r="AO217" s="35" t="s">
        <v>15</v>
      </c>
      <c r="AP217" s="35" t="s">
        <v>15</v>
      </c>
      <c r="AQ217" s="35" t="s">
        <v>15</v>
      </c>
      <c r="AR217" s="35" t="s">
        <v>15</v>
      </c>
    </row>
    <row r="218" spans="1:44" s="1" customFormat="1" ht="18">
      <c r="A218" s="2" t="s">
        <v>430</v>
      </c>
      <c r="B218" s="21">
        <v>216</v>
      </c>
      <c r="C218" s="1" t="s">
        <v>264</v>
      </c>
      <c r="D218" s="1" t="s">
        <v>15</v>
      </c>
      <c r="E218" s="1" t="s">
        <v>15</v>
      </c>
      <c r="F218" s="1">
        <v>200</v>
      </c>
      <c r="G218" s="20">
        <v>0.75</v>
      </c>
      <c r="H218" s="1" t="s">
        <v>15</v>
      </c>
      <c r="I218" s="1" t="s">
        <v>15</v>
      </c>
      <c r="J218" s="1" t="s">
        <v>15</v>
      </c>
      <c r="K218" s="1" t="s">
        <v>22</v>
      </c>
      <c r="L218" s="2" t="s">
        <v>368</v>
      </c>
      <c r="M218" s="1" t="s">
        <v>16</v>
      </c>
      <c r="N218" s="1" t="s">
        <v>431</v>
      </c>
      <c r="O218" s="1" t="s">
        <v>432</v>
      </c>
      <c r="P218" s="1" t="s">
        <v>16</v>
      </c>
      <c r="Q218" s="1" t="s">
        <v>17</v>
      </c>
      <c r="R218" s="1" t="s">
        <v>15</v>
      </c>
      <c r="S218" s="23">
        <v>1.25</v>
      </c>
      <c r="T218" s="23">
        <v>1.7266666666666666</v>
      </c>
      <c r="U218" s="23">
        <v>0.32207963940250406</v>
      </c>
      <c r="V218" s="23">
        <v>0.69227530509127344</v>
      </c>
      <c r="W218" s="16">
        <v>6</v>
      </c>
      <c r="X218" s="16">
        <v>6</v>
      </c>
      <c r="Y218" s="58">
        <v>0.3231</v>
      </c>
      <c r="Z218" s="58">
        <v>3.7900000000000003E-2</v>
      </c>
      <c r="AB218" s="22">
        <v>1.25</v>
      </c>
      <c r="AC218" s="22">
        <v>1.7266666666666666</v>
      </c>
      <c r="AD218" s="22">
        <v>0.32207963940250406</v>
      </c>
      <c r="AE218" s="22">
        <v>0.69227530509127344</v>
      </c>
      <c r="AF218" s="12">
        <v>6</v>
      </c>
      <c r="AG218" s="12">
        <v>6</v>
      </c>
      <c r="AH218" s="60">
        <v>0.3231</v>
      </c>
      <c r="AI218" s="60">
        <v>3.7900000000000003E-2</v>
      </c>
      <c r="AK218" s="35" t="s">
        <v>15</v>
      </c>
      <c r="AL218" s="35" t="s">
        <v>15</v>
      </c>
      <c r="AM218" s="35" t="s">
        <v>15</v>
      </c>
      <c r="AN218" s="35" t="s">
        <v>15</v>
      </c>
      <c r="AO218" s="35" t="s">
        <v>15</v>
      </c>
      <c r="AP218" s="35" t="s">
        <v>15</v>
      </c>
      <c r="AQ218" s="35" t="s">
        <v>15</v>
      </c>
      <c r="AR218" s="35" t="s">
        <v>15</v>
      </c>
    </row>
    <row r="219" spans="1:44" s="1" customFormat="1" ht="18">
      <c r="A219" s="2" t="s">
        <v>430</v>
      </c>
      <c r="B219" s="21">
        <v>217</v>
      </c>
      <c r="C219" s="1" t="s">
        <v>264</v>
      </c>
      <c r="D219" s="1" t="s">
        <v>15</v>
      </c>
      <c r="E219" s="1" t="s">
        <v>15</v>
      </c>
      <c r="F219" s="1">
        <v>200</v>
      </c>
      <c r="G219" s="20">
        <v>0.75</v>
      </c>
      <c r="H219" s="1" t="s">
        <v>15</v>
      </c>
      <c r="I219" s="1" t="s">
        <v>15</v>
      </c>
      <c r="J219" s="1" t="s">
        <v>15</v>
      </c>
      <c r="K219" s="1" t="s">
        <v>22</v>
      </c>
      <c r="L219" s="2" t="s">
        <v>368</v>
      </c>
      <c r="M219" s="1" t="s">
        <v>25</v>
      </c>
      <c r="N219" s="1" t="s">
        <v>431</v>
      </c>
      <c r="O219" s="1" t="s">
        <v>432</v>
      </c>
      <c r="P219" s="1" t="s">
        <v>16</v>
      </c>
      <c r="Q219" s="1" t="s">
        <v>17</v>
      </c>
      <c r="R219" s="1" t="s">
        <v>15</v>
      </c>
      <c r="S219" s="23">
        <v>3.9433333333333334</v>
      </c>
      <c r="T219" s="23">
        <v>1.84</v>
      </c>
      <c r="U219" s="23">
        <v>0.53005734059036058</v>
      </c>
      <c r="V219" s="23">
        <v>1.8883699787040116</v>
      </c>
      <c r="W219" s="16">
        <v>6</v>
      </c>
      <c r="X219" s="16">
        <v>6</v>
      </c>
      <c r="Y219" s="58">
        <v>-0.76229999999999998</v>
      </c>
      <c r="Z219" s="58">
        <v>0.17860000000000001</v>
      </c>
      <c r="AB219" s="22">
        <v>3.9433333333333334</v>
      </c>
      <c r="AC219" s="22">
        <v>1.84</v>
      </c>
      <c r="AD219" s="22">
        <v>0.53005734059036058</v>
      </c>
      <c r="AE219" s="22">
        <v>1.8883699787040116</v>
      </c>
      <c r="AF219" s="12">
        <v>6</v>
      </c>
      <c r="AG219" s="12">
        <v>6</v>
      </c>
      <c r="AH219" s="60">
        <v>-0.76229999999999998</v>
      </c>
      <c r="AI219" s="60">
        <v>0.17860000000000001</v>
      </c>
      <c r="AK219" s="35" t="s">
        <v>15</v>
      </c>
      <c r="AL219" s="35" t="s">
        <v>15</v>
      </c>
      <c r="AM219" s="35" t="s">
        <v>15</v>
      </c>
      <c r="AN219" s="35" t="s">
        <v>15</v>
      </c>
      <c r="AO219" s="35" t="s">
        <v>15</v>
      </c>
      <c r="AP219" s="35" t="s">
        <v>15</v>
      </c>
      <c r="AQ219" s="35" t="s">
        <v>15</v>
      </c>
      <c r="AR219" s="35" t="s">
        <v>15</v>
      </c>
    </row>
    <row r="220" spans="1:44" s="1" customFormat="1" ht="18">
      <c r="A220" s="2" t="s">
        <v>430</v>
      </c>
      <c r="B220" s="21">
        <v>218</v>
      </c>
      <c r="C220" s="1" t="s">
        <v>1039</v>
      </c>
      <c r="D220" s="1" t="s">
        <v>15</v>
      </c>
      <c r="E220" s="1" t="s">
        <v>15</v>
      </c>
      <c r="F220" s="1">
        <v>200</v>
      </c>
      <c r="G220" s="20">
        <v>0.75</v>
      </c>
      <c r="H220" s="1" t="s">
        <v>15</v>
      </c>
      <c r="I220" s="1" t="s">
        <v>15</v>
      </c>
      <c r="J220" s="1" t="s">
        <v>15</v>
      </c>
      <c r="K220" s="1" t="s">
        <v>22</v>
      </c>
      <c r="L220" s="2" t="s">
        <v>368</v>
      </c>
      <c r="M220" s="1" t="s">
        <v>16</v>
      </c>
      <c r="N220" s="1" t="s">
        <v>431</v>
      </c>
      <c r="O220" s="1" t="s">
        <v>432</v>
      </c>
      <c r="P220" s="1" t="s">
        <v>16</v>
      </c>
      <c r="Q220" s="1" t="s">
        <v>17</v>
      </c>
      <c r="R220" s="1" t="s">
        <v>15</v>
      </c>
      <c r="S220" s="23">
        <v>5.43</v>
      </c>
      <c r="T220" s="23">
        <v>5.77</v>
      </c>
      <c r="U220" s="23">
        <v>1.8328350481495845</v>
      </c>
      <c r="V220" s="23">
        <v>1.4619185621480226</v>
      </c>
      <c r="W220" s="16">
        <v>6</v>
      </c>
      <c r="X220" s="16">
        <v>6</v>
      </c>
      <c r="Y220" s="58">
        <v>6.0699999999999997E-2</v>
      </c>
      <c r="Z220" s="58">
        <v>2.9700000000000001E-2</v>
      </c>
      <c r="AB220" s="22">
        <v>5.43</v>
      </c>
      <c r="AC220" s="22">
        <v>5.77</v>
      </c>
      <c r="AD220" s="22">
        <v>1.8328350481495845</v>
      </c>
      <c r="AE220" s="22">
        <v>1.4619185621480226</v>
      </c>
      <c r="AF220" s="12">
        <v>6</v>
      </c>
      <c r="AG220" s="12">
        <v>6</v>
      </c>
      <c r="AH220" s="60">
        <v>6.0699999999999997E-2</v>
      </c>
      <c r="AI220" s="60">
        <v>2.9700000000000001E-2</v>
      </c>
      <c r="AK220" s="35" t="s">
        <v>15</v>
      </c>
      <c r="AL220" s="35" t="s">
        <v>15</v>
      </c>
      <c r="AM220" s="35" t="s">
        <v>15</v>
      </c>
      <c r="AN220" s="35" t="s">
        <v>15</v>
      </c>
      <c r="AO220" s="35" t="s">
        <v>15</v>
      </c>
      <c r="AP220" s="35" t="s">
        <v>15</v>
      </c>
      <c r="AQ220" s="35" t="s">
        <v>15</v>
      </c>
      <c r="AR220" s="35" t="s">
        <v>15</v>
      </c>
    </row>
    <row r="221" spans="1:44" s="1" customFormat="1" ht="18">
      <c r="A221" s="2" t="s">
        <v>430</v>
      </c>
      <c r="B221" s="21">
        <v>219</v>
      </c>
      <c r="C221" s="1" t="s">
        <v>1039</v>
      </c>
      <c r="D221" s="1" t="s">
        <v>15</v>
      </c>
      <c r="E221" s="1" t="s">
        <v>15</v>
      </c>
      <c r="F221" s="1">
        <v>200</v>
      </c>
      <c r="G221" s="20">
        <v>0.75</v>
      </c>
      <c r="H221" s="1" t="s">
        <v>15</v>
      </c>
      <c r="I221" s="1" t="s">
        <v>15</v>
      </c>
      <c r="J221" s="1" t="s">
        <v>15</v>
      </c>
      <c r="K221" s="1" t="s">
        <v>22</v>
      </c>
      <c r="L221" s="2" t="s">
        <v>368</v>
      </c>
      <c r="M221" s="1" t="s">
        <v>25</v>
      </c>
      <c r="N221" s="1" t="s">
        <v>431</v>
      </c>
      <c r="O221" s="1" t="s">
        <v>432</v>
      </c>
      <c r="P221" s="1" t="s">
        <v>16</v>
      </c>
      <c r="Q221" s="1" t="s">
        <v>17</v>
      </c>
      <c r="R221" s="1" t="s">
        <v>15</v>
      </c>
      <c r="S221" s="23">
        <v>6.5533333333333319</v>
      </c>
      <c r="T221" s="23">
        <v>4.0333333333333332</v>
      </c>
      <c r="U221" s="23">
        <v>0.7178398969457318</v>
      </c>
      <c r="V221" s="23">
        <v>1.9679689938574521</v>
      </c>
      <c r="W221" s="16">
        <v>6</v>
      </c>
      <c r="X221" s="16">
        <v>6</v>
      </c>
      <c r="Y221" s="58">
        <v>-0.4854</v>
      </c>
      <c r="Z221" s="58">
        <v>4.1700000000000001E-2</v>
      </c>
      <c r="AB221" s="22">
        <v>6.5533333333333319</v>
      </c>
      <c r="AC221" s="22">
        <v>4.0333333333333332</v>
      </c>
      <c r="AD221" s="22">
        <v>0.7178398969457318</v>
      </c>
      <c r="AE221" s="22">
        <v>1.9679689938574521</v>
      </c>
      <c r="AF221" s="12">
        <v>6</v>
      </c>
      <c r="AG221" s="12">
        <v>6</v>
      </c>
      <c r="AH221" s="60">
        <v>-0.4854</v>
      </c>
      <c r="AI221" s="60">
        <v>4.1700000000000001E-2</v>
      </c>
      <c r="AK221" s="35" t="s">
        <v>15</v>
      </c>
      <c r="AL221" s="35" t="s">
        <v>15</v>
      </c>
      <c r="AM221" s="35" t="s">
        <v>15</v>
      </c>
      <c r="AN221" s="35" t="s">
        <v>15</v>
      </c>
      <c r="AO221" s="35" t="s">
        <v>15</v>
      </c>
      <c r="AP221" s="35" t="s">
        <v>15</v>
      </c>
      <c r="AQ221" s="35" t="s">
        <v>15</v>
      </c>
      <c r="AR221" s="35" t="s">
        <v>15</v>
      </c>
    </row>
    <row r="222" spans="1:44" ht="18">
      <c r="A222" s="10" t="s">
        <v>433</v>
      </c>
      <c r="B222" s="21">
        <v>220</v>
      </c>
      <c r="C222" s="1" t="s">
        <v>1039</v>
      </c>
      <c r="D222" s="1">
        <v>335</v>
      </c>
      <c r="E222" s="1" t="s">
        <v>15</v>
      </c>
      <c r="F222" s="1" t="s">
        <v>15</v>
      </c>
      <c r="G222" s="20">
        <v>8</v>
      </c>
      <c r="H222" s="2" t="s">
        <v>435</v>
      </c>
      <c r="I222" s="2" t="s">
        <v>436</v>
      </c>
      <c r="J222" s="1" t="s">
        <v>38</v>
      </c>
      <c r="K222" s="1" t="s">
        <v>32</v>
      </c>
      <c r="L222" s="2" t="s">
        <v>437</v>
      </c>
      <c r="M222" s="1" t="s">
        <v>16</v>
      </c>
      <c r="N222" s="1" t="s">
        <v>429</v>
      </c>
      <c r="O222" s="2" t="s">
        <v>15</v>
      </c>
      <c r="P222" s="1" t="s">
        <v>16</v>
      </c>
      <c r="Q222" s="1" t="s">
        <v>17</v>
      </c>
      <c r="R222" s="1" t="s">
        <v>434</v>
      </c>
      <c r="S222" s="23">
        <v>3.1855697550585726</v>
      </c>
      <c r="T222" s="23">
        <v>3.6315228966986157</v>
      </c>
      <c r="U222" s="23">
        <v>0.31855697550585726</v>
      </c>
      <c r="V222" s="23">
        <v>0.36315228966986157</v>
      </c>
      <c r="W222" s="16">
        <v>3</v>
      </c>
      <c r="X222" s="16">
        <v>3</v>
      </c>
      <c r="Y222" s="58">
        <v>0.13100000000000001</v>
      </c>
      <c r="Z222" s="58">
        <v>6.7000000000000002E-3</v>
      </c>
      <c r="AB222" s="22" t="s">
        <v>15</v>
      </c>
      <c r="AC222" s="22" t="s">
        <v>15</v>
      </c>
      <c r="AD222" s="22" t="s">
        <v>15</v>
      </c>
      <c r="AE222" s="22" t="s">
        <v>15</v>
      </c>
      <c r="AF222" s="22" t="s">
        <v>15</v>
      </c>
      <c r="AG222" s="22" t="s">
        <v>15</v>
      </c>
      <c r="AH222" s="22" t="s">
        <v>15</v>
      </c>
      <c r="AI222" s="22" t="s">
        <v>15</v>
      </c>
      <c r="AK222" s="35">
        <v>3.1855697550585726</v>
      </c>
      <c r="AL222" s="35">
        <v>3.6315228966986157</v>
      </c>
      <c r="AM222" s="35">
        <v>0.31855697550585726</v>
      </c>
      <c r="AN222" s="35">
        <v>0.36315228966986157</v>
      </c>
      <c r="AO222" s="36">
        <v>3</v>
      </c>
      <c r="AP222" s="36">
        <v>3</v>
      </c>
      <c r="AQ222" s="61">
        <v>0.13100000000000001</v>
      </c>
      <c r="AR222" s="61">
        <v>6.7000000000000002E-3</v>
      </c>
    </row>
    <row r="223" spans="1:44" s="1" customFormat="1" ht="18">
      <c r="A223" s="10" t="s">
        <v>439</v>
      </c>
      <c r="B223" s="21">
        <v>221</v>
      </c>
      <c r="C223" s="1" t="s">
        <v>251</v>
      </c>
      <c r="D223" s="1">
        <v>374</v>
      </c>
      <c r="E223" s="1">
        <v>531</v>
      </c>
      <c r="F223" s="1">
        <v>157</v>
      </c>
      <c r="G223" s="20">
        <v>7</v>
      </c>
      <c r="H223" s="2" t="s">
        <v>441</v>
      </c>
      <c r="I223" s="2" t="s">
        <v>442</v>
      </c>
      <c r="J223" s="1" t="s">
        <v>38</v>
      </c>
      <c r="K223" s="1" t="s">
        <v>56</v>
      </c>
      <c r="L223" s="2" t="s">
        <v>126</v>
      </c>
      <c r="M223" s="1" t="s">
        <v>443</v>
      </c>
      <c r="N223" s="1" t="s">
        <v>69</v>
      </c>
      <c r="O223" s="2" t="s">
        <v>15</v>
      </c>
      <c r="P223" s="1" t="s">
        <v>16</v>
      </c>
      <c r="Q223" s="1" t="s">
        <v>36</v>
      </c>
      <c r="R223" s="1" t="s">
        <v>440</v>
      </c>
      <c r="S223" s="23">
        <v>0.39</v>
      </c>
      <c r="T223" s="23">
        <v>0.36</v>
      </c>
      <c r="U223" s="23">
        <v>0.20784609690826525</v>
      </c>
      <c r="V223" s="23">
        <v>0.22516660498395405</v>
      </c>
      <c r="W223" s="16">
        <v>3</v>
      </c>
      <c r="X223" s="16">
        <v>3</v>
      </c>
      <c r="Y223" s="58">
        <v>-0.08</v>
      </c>
      <c r="Z223" s="58">
        <v>0.22509999999999999</v>
      </c>
      <c r="AB223" s="22" t="s">
        <v>15</v>
      </c>
      <c r="AC223" s="22" t="s">
        <v>15</v>
      </c>
      <c r="AD223" s="22" t="s">
        <v>15</v>
      </c>
      <c r="AE223" s="22" t="s">
        <v>15</v>
      </c>
      <c r="AF223" s="22" t="s">
        <v>15</v>
      </c>
      <c r="AG223" s="22" t="s">
        <v>15</v>
      </c>
      <c r="AH223" s="22" t="s">
        <v>15</v>
      </c>
      <c r="AI223" s="22" t="s">
        <v>15</v>
      </c>
      <c r="AK223" s="35">
        <v>0.39</v>
      </c>
      <c r="AL223" s="35">
        <v>0.36</v>
      </c>
      <c r="AM223" s="35">
        <v>0.20784609690826525</v>
      </c>
      <c r="AN223" s="35">
        <v>0.22516660498395405</v>
      </c>
      <c r="AO223" s="36">
        <v>3</v>
      </c>
      <c r="AP223" s="36">
        <v>3</v>
      </c>
      <c r="AQ223" s="61">
        <v>-0.08</v>
      </c>
      <c r="AR223" s="61">
        <v>0.22509999999999999</v>
      </c>
    </row>
    <row r="224" spans="1:44" s="1" customFormat="1" ht="18">
      <c r="A224" s="10" t="s">
        <v>439</v>
      </c>
      <c r="B224" s="21">
        <v>222</v>
      </c>
      <c r="C224" s="1" t="s">
        <v>264</v>
      </c>
      <c r="D224" s="1">
        <v>374</v>
      </c>
      <c r="E224" s="1">
        <v>531</v>
      </c>
      <c r="F224" s="1">
        <v>157</v>
      </c>
      <c r="G224" s="20">
        <v>7</v>
      </c>
      <c r="H224" s="2" t="s">
        <v>441</v>
      </c>
      <c r="I224" s="2" t="s">
        <v>442</v>
      </c>
      <c r="J224" s="1" t="s">
        <v>38</v>
      </c>
      <c r="K224" s="1" t="s">
        <v>56</v>
      </c>
      <c r="L224" s="2" t="s">
        <v>126</v>
      </c>
      <c r="M224" s="1" t="s">
        <v>443</v>
      </c>
      <c r="N224" s="1" t="s">
        <v>69</v>
      </c>
      <c r="O224" s="2" t="s">
        <v>15</v>
      </c>
      <c r="P224" s="1" t="s">
        <v>16</v>
      </c>
      <c r="Q224" s="1" t="s">
        <v>36</v>
      </c>
      <c r="R224" s="1" t="s">
        <v>440</v>
      </c>
      <c r="S224" s="23">
        <v>0.11</v>
      </c>
      <c r="T224" s="23">
        <v>0.09</v>
      </c>
      <c r="U224" s="23">
        <v>8.6602540378443865E-2</v>
      </c>
      <c r="V224" s="23">
        <v>8.6602540378443865E-2</v>
      </c>
      <c r="W224" s="16">
        <v>3</v>
      </c>
      <c r="X224" s="16">
        <v>3</v>
      </c>
      <c r="Y224" s="58">
        <v>-0.20069999999999999</v>
      </c>
      <c r="Z224" s="58">
        <v>0.51519999999999999</v>
      </c>
      <c r="AB224" s="22" t="s">
        <v>15</v>
      </c>
      <c r="AC224" s="22" t="s">
        <v>15</v>
      </c>
      <c r="AD224" s="22" t="s">
        <v>15</v>
      </c>
      <c r="AE224" s="22" t="s">
        <v>15</v>
      </c>
      <c r="AF224" s="22" t="s">
        <v>15</v>
      </c>
      <c r="AG224" s="22" t="s">
        <v>15</v>
      </c>
      <c r="AH224" s="22" t="s">
        <v>15</v>
      </c>
      <c r="AI224" s="22" t="s">
        <v>15</v>
      </c>
      <c r="AK224" s="35">
        <v>0.11</v>
      </c>
      <c r="AL224" s="35">
        <v>0.09</v>
      </c>
      <c r="AM224" s="35">
        <v>8.6602540378443865E-2</v>
      </c>
      <c r="AN224" s="35">
        <v>8.6602540378443865E-2</v>
      </c>
      <c r="AO224" s="36">
        <v>3</v>
      </c>
      <c r="AP224" s="36">
        <v>3</v>
      </c>
      <c r="AQ224" s="61">
        <v>-0.20069999999999999</v>
      </c>
      <c r="AR224" s="61">
        <v>0.51519999999999999</v>
      </c>
    </row>
    <row r="225" spans="1:44" s="1" customFormat="1" ht="18">
      <c r="A225" s="10" t="s">
        <v>439</v>
      </c>
      <c r="B225" s="21">
        <v>223</v>
      </c>
      <c r="C225" s="1" t="s">
        <v>1039</v>
      </c>
      <c r="D225" s="1">
        <v>374</v>
      </c>
      <c r="E225" s="1">
        <v>531</v>
      </c>
      <c r="F225" s="1">
        <v>157</v>
      </c>
      <c r="G225" s="20">
        <v>7</v>
      </c>
      <c r="H225" s="2" t="s">
        <v>441</v>
      </c>
      <c r="I225" s="2" t="s">
        <v>442</v>
      </c>
      <c r="J225" s="1" t="s">
        <v>38</v>
      </c>
      <c r="K225" s="1" t="s">
        <v>56</v>
      </c>
      <c r="L225" s="2" t="s">
        <v>126</v>
      </c>
      <c r="M225" s="1" t="s">
        <v>443</v>
      </c>
      <c r="N225" s="1" t="s">
        <v>69</v>
      </c>
      <c r="O225" s="2" t="s">
        <v>15</v>
      </c>
      <c r="P225" s="1" t="s">
        <v>16</v>
      </c>
      <c r="Q225" s="1" t="s">
        <v>36</v>
      </c>
      <c r="R225" s="1" t="s">
        <v>440</v>
      </c>
      <c r="S225" s="23">
        <v>0.5</v>
      </c>
      <c r="T225" s="23">
        <v>0.44999999999999996</v>
      </c>
      <c r="U225" s="23">
        <v>0.22516660498395405</v>
      </c>
      <c r="V225" s="23">
        <v>0.24124676163629638</v>
      </c>
      <c r="W225" s="16">
        <v>3</v>
      </c>
      <c r="X225" s="16">
        <v>3</v>
      </c>
      <c r="Y225" s="58">
        <v>-0.10539999999999999</v>
      </c>
      <c r="Z225" s="58">
        <v>0.16339999999999999</v>
      </c>
      <c r="AB225" s="22" t="s">
        <v>15</v>
      </c>
      <c r="AC225" s="22" t="s">
        <v>15</v>
      </c>
      <c r="AD225" s="22" t="s">
        <v>15</v>
      </c>
      <c r="AE225" s="22" t="s">
        <v>15</v>
      </c>
      <c r="AF225" s="22" t="s">
        <v>15</v>
      </c>
      <c r="AG225" s="22" t="s">
        <v>15</v>
      </c>
      <c r="AH225" s="22" t="s">
        <v>15</v>
      </c>
      <c r="AI225" s="22" t="s">
        <v>15</v>
      </c>
      <c r="AK225" s="35">
        <v>0.5</v>
      </c>
      <c r="AL225" s="35">
        <v>0.44999999999999996</v>
      </c>
      <c r="AM225" s="35">
        <v>0.22516660498395405</v>
      </c>
      <c r="AN225" s="35">
        <v>0.24124676163629638</v>
      </c>
      <c r="AO225" s="36">
        <v>3</v>
      </c>
      <c r="AP225" s="36">
        <v>3</v>
      </c>
      <c r="AQ225" s="61">
        <v>-0.10539999999999999</v>
      </c>
      <c r="AR225" s="61">
        <v>0.16339999999999999</v>
      </c>
    </row>
    <row r="226" spans="1:44" s="1" customFormat="1" ht="18">
      <c r="A226" s="1" t="s">
        <v>444</v>
      </c>
      <c r="B226" s="21">
        <v>224</v>
      </c>
      <c r="C226" s="1" t="s">
        <v>1039</v>
      </c>
      <c r="D226" s="1">
        <v>342</v>
      </c>
      <c r="E226" s="1">
        <v>692</v>
      </c>
      <c r="F226" s="1">
        <v>350</v>
      </c>
      <c r="G226" s="20">
        <v>0.41666666666666669</v>
      </c>
      <c r="H226" s="2" t="s">
        <v>230</v>
      </c>
      <c r="I226" s="2" t="s">
        <v>446</v>
      </c>
      <c r="J226" s="1" t="s">
        <v>38</v>
      </c>
      <c r="K226" s="1" t="s">
        <v>32</v>
      </c>
      <c r="L226" s="2" t="s">
        <v>1061</v>
      </c>
      <c r="M226" s="1" t="s">
        <v>45</v>
      </c>
      <c r="N226" s="1" t="s">
        <v>110</v>
      </c>
      <c r="O226" s="1" t="s">
        <v>972</v>
      </c>
      <c r="P226" s="1" t="s">
        <v>42</v>
      </c>
      <c r="Q226" s="1" t="s">
        <v>36</v>
      </c>
      <c r="R226" s="18" t="s">
        <v>445</v>
      </c>
      <c r="S226" s="23">
        <v>10.199999999999999</v>
      </c>
      <c r="T226" s="23">
        <v>11.8</v>
      </c>
      <c r="U226" s="23">
        <v>3.6949502219728401</v>
      </c>
      <c r="V226" s="23">
        <v>4.2796228138203283</v>
      </c>
      <c r="W226" s="16">
        <v>4</v>
      </c>
      <c r="X226" s="16">
        <v>4</v>
      </c>
      <c r="Y226" s="58">
        <v>0.1457</v>
      </c>
      <c r="Z226" s="58">
        <v>6.5699999999999995E-2</v>
      </c>
      <c r="AB226" s="22">
        <v>10.199999999999999</v>
      </c>
      <c r="AC226" s="22">
        <v>11.8</v>
      </c>
      <c r="AD226" s="22">
        <v>3.6949502219728401</v>
      </c>
      <c r="AE226" s="22">
        <v>4.2796228138203283</v>
      </c>
      <c r="AF226" s="12">
        <v>4</v>
      </c>
      <c r="AG226" s="12">
        <v>4</v>
      </c>
      <c r="AH226" s="60">
        <v>0.1457</v>
      </c>
      <c r="AI226" s="60">
        <v>6.5699999999999995E-2</v>
      </c>
      <c r="AK226" s="35" t="s">
        <v>15</v>
      </c>
      <c r="AL226" s="35" t="s">
        <v>15</v>
      </c>
      <c r="AM226" s="35" t="s">
        <v>15</v>
      </c>
      <c r="AN226" s="35" t="s">
        <v>15</v>
      </c>
      <c r="AO226" s="35" t="s">
        <v>15</v>
      </c>
      <c r="AP226" s="35" t="s">
        <v>15</v>
      </c>
      <c r="AQ226" s="35" t="s">
        <v>15</v>
      </c>
      <c r="AR226" s="35" t="s">
        <v>15</v>
      </c>
    </row>
    <row r="227" spans="1:44">
      <c r="AH227" s="22"/>
      <c r="AI227" s="22"/>
    </row>
    <row r="229" spans="1:44">
      <c r="AH229" s="12"/>
      <c r="AI229" s="12"/>
    </row>
    <row r="230" spans="1:44">
      <c r="AH230" s="12"/>
      <c r="AI230" s="12"/>
    </row>
    <row r="231" spans="1:44">
      <c r="AH231" s="12"/>
      <c r="AI231" s="12"/>
    </row>
    <row r="232" spans="1:44">
      <c r="AH232" s="12"/>
      <c r="AI232" s="12"/>
    </row>
    <row r="233" spans="1:44">
      <c r="AH233" s="12"/>
      <c r="AI233" s="12"/>
    </row>
    <row r="234" spans="1:44">
      <c r="AH234" s="12"/>
      <c r="AI234" s="12"/>
    </row>
    <row r="235" spans="1:44">
      <c r="AH235" s="12"/>
      <c r="AI235" s="12"/>
    </row>
    <row r="236" spans="1:44">
      <c r="AH236" s="12"/>
      <c r="AI236" s="12"/>
    </row>
    <row r="237" spans="1:44">
      <c r="AH237" s="12"/>
      <c r="AI237" s="12"/>
    </row>
    <row r="238" spans="1:44">
      <c r="AH238" s="22"/>
      <c r="AI238" s="22"/>
    </row>
    <row r="239" spans="1:44">
      <c r="AH239" s="22"/>
      <c r="AI239" s="22"/>
      <c r="AQ239" s="1"/>
      <c r="AR239" s="1"/>
    </row>
    <row r="240" spans="1:44">
      <c r="AH240" s="22"/>
      <c r="AI240" s="22"/>
      <c r="AQ240" s="1"/>
      <c r="AR240" s="1"/>
    </row>
    <row r="241" spans="34:44">
      <c r="AH241" s="12"/>
      <c r="AI241" s="12"/>
      <c r="AQ241" s="1"/>
      <c r="AR241" s="1"/>
    </row>
    <row r="242" spans="34:44">
      <c r="AH242" s="22"/>
      <c r="AI242" s="22"/>
      <c r="AQ242" s="1"/>
      <c r="AR242" s="1"/>
    </row>
    <row r="243" spans="34:44">
      <c r="AH243" s="22"/>
      <c r="AI243" s="22"/>
      <c r="AQ243" s="1"/>
      <c r="AR243" s="1"/>
    </row>
    <row r="244" spans="34:44">
      <c r="AH244" s="22"/>
      <c r="AI244" s="22"/>
      <c r="AQ244" s="1"/>
      <c r="AR244" s="1"/>
    </row>
    <row r="245" spans="34:44">
      <c r="AH245" s="12"/>
      <c r="AI245" s="12"/>
      <c r="AQ245" s="1"/>
      <c r="AR245" s="1"/>
    </row>
    <row r="246" spans="34:44">
      <c r="AH246" s="12"/>
      <c r="AI246" s="12"/>
      <c r="AQ246" s="1"/>
      <c r="AR246" s="1"/>
    </row>
    <row r="247" spans="34:44">
      <c r="AH247" s="12"/>
      <c r="AI247" s="12"/>
      <c r="AQ247" s="1"/>
      <c r="AR247" s="1"/>
    </row>
    <row r="248" spans="34:44">
      <c r="AH248" s="12"/>
      <c r="AI248" s="12"/>
      <c r="AQ248" s="1"/>
      <c r="AR248" s="1"/>
    </row>
    <row r="249" spans="34:44">
      <c r="AH249" s="12"/>
      <c r="AI249" s="12"/>
      <c r="AQ249" s="1"/>
      <c r="AR249" s="1"/>
    </row>
    <row r="250" spans="34:44">
      <c r="AH250" s="12"/>
      <c r="AI250" s="12"/>
      <c r="AQ250" s="1"/>
      <c r="AR250" s="1"/>
    </row>
    <row r="251" spans="34:44">
      <c r="AH251" s="12"/>
      <c r="AI251" s="12"/>
    </row>
    <row r="252" spans="34:44">
      <c r="AH252" s="12"/>
      <c r="AI252" s="12"/>
    </row>
    <row r="253" spans="34:44">
      <c r="AH253" s="12"/>
      <c r="AI253" s="12"/>
    </row>
    <row r="254" spans="34:44">
      <c r="AH254" s="12"/>
      <c r="AI254" s="12"/>
    </row>
    <row r="255" spans="34:44">
      <c r="AH255" s="12"/>
      <c r="AI255" s="12"/>
    </row>
    <row r="256" spans="34:44">
      <c r="AH256" s="12"/>
      <c r="AI256" s="12"/>
    </row>
    <row r="257" spans="34:44">
      <c r="AH257" s="12"/>
      <c r="AI257" s="12"/>
    </row>
    <row r="258" spans="34:44">
      <c r="AH258" s="12"/>
      <c r="AI258" s="12"/>
    </row>
    <row r="259" spans="34:44">
      <c r="AH259" s="12"/>
      <c r="AI259" s="12"/>
      <c r="AQ259" s="1"/>
      <c r="AR259" s="1"/>
    </row>
    <row r="260" spans="34:44">
      <c r="AH260" s="12"/>
      <c r="AI260" s="12"/>
    </row>
    <row r="261" spans="34:44">
      <c r="AH261" s="12"/>
      <c r="AI261" s="12"/>
    </row>
    <row r="262" spans="34:44">
      <c r="AH262" s="12"/>
      <c r="AI262" s="12"/>
    </row>
    <row r="263" spans="34:44">
      <c r="AH263" s="12"/>
      <c r="AI263" s="12"/>
    </row>
    <row r="264" spans="34:44">
      <c r="AH264" s="12"/>
      <c r="AI264" s="12"/>
      <c r="AQ264" s="5"/>
      <c r="AR264" s="5"/>
    </row>
    <row r="265" spans="34:44">
      <c r="AH265" s="12"/>
      <c r="AI265" s="12"/>
      <c r="AQ265" s="1"/>
      <c r="AR265" s="1"/>
    </row>
    <row r="266" spans="34:44">
      <c r="AH266" s="12"/>
      <c r="AI266" s="12"/>
      <c r="AQ266" s="1"/>
      <c r="AR266" s="1"/>
    </row>
    <row r="267" spans="34:44">
      <c r="AH267" s="12"/>
      <c r="AI267" s="12"/>
      <c r="AQ267" s="1"/>
      <c r="AR267" s="1"/>
    </row>
    <row r="268" spans="34:44">
      <c r="AH268" s="12"/>
      <c r="AI268" s="12"/>
      <c r="AQ268" s="1"/>
      <c r="AR268" s="1"/>
    </row>
    <row r="269" spans="34:44">
      <c r="AH269" s="12"/>
      <c r="AI269" s="12"/>
      <c r="AQ269" s="1"/>
      <c r="AR269" s="1"/>
    </row>
    <row r="270" spans="34:44">
      <c r="AH270" s="12"/>
      <c r="AI270" s="12"/>
      <c r="AQ270" s="1"/>
      <c r="AR270" s="1"/>
    </row>
    <row r="271" spans="34:44">
      <c r="AH271" s="12"/>
      <c r="AI271" s="12"/>
      <c r="AQ271" s="1"/>
      <c r="AR271" s="1"/>
    </row>
    <row r="272" spans="34:44">
      <c r="AH272" s="12"/>
      <c r="AI272" s="12"/>
      <c r="AQ272" s="1"/>
      <c r="AR272" s="1"/>
    </row>
    <row r="273" spans="34:44">
      <c r="AH273" s="12"/>
      <c r="AI273" s="12"/>
      <c r="AQ273" s="1"/>
      <c r="AR273" s="1"/>
    </row>
    <row r="274" spans="34:44">
      <c r="AH274" s="12"/>
      <c r="AI274" s="12"/>
    </row>
    <row r="275" spans="34:44">
      <c r="AH275" s="12"/>
      <c r="AI275" s="12"/>
      <c r="AQ275" s="1"/>
      <c r="AR275" s="1"/>
    </row>
    <row r="276" spans="34:44">
      <c r="AH276" s="12"/>
      <c r="AI276" s="12"/>
      <c r="AQ276" s="1"/>
      <c r="AR276" s="1"/>
    </row>
    <row r="277" spans="34:44">
      <c r="AH277" s="12"/>
      <c r="AI277" s="12"/>
      <c r="AQ277" s="1"/>
      <c r="AR277" s="1"/>
    </row>
    <row r="278" spans="34:44">
      <c r="AH278" s="12"/>
      <c r="AI278" s="12"/>
      <c r="AQ278" s="1"/>
      <c r="AR278" s="1"/>
    </row>
    <row r="279" spans="34:44">
      <c r="AH279" s="12"/>
      <c r="AI279" s="12"/>
    </row>
    <row r="280" spans="34:44">
      <c r="AH280" s="12"/>
      <c r="AI280" s="12"/>
    </row>
    <row r="281" spans="34:44">
      <c r="AH281" s="12"/>
      <c r="AI281" s="12"/>
    </row>
    <row r="282" spans="34:44">
      <c r="AH282" s="12"/>
      <c r="AI282" s="12"/>
    </row>
    <row r="283" spans="34:44">
      <c r="AH283" s="12"/>
      <c r="AI283" s="12"/>
    </row>
    <row r="284" spans="34:44">
      <c r="AH284" s="12"/>
      <c r="AI284" s="12"/>
    </row>
    <row r="285" spans="34:44">
      <c r="AH285" s="12"/>
      <c r="AI285" s="12"/>
    </row>
    <row r="286" spans="34:44">
      <c r="AH286" s="12"/>
      <c r="AI286" s="12"/>
    </row>
    <row r="287" spans="34:44">
      <c r="AH287" s="22"/>
      <c r="AI287" s="22"/>
    </row>
    <row r="288" spans="34:44">
      <c r="AH288" s="22"/>
      <c r="AI288" s="22"/>
    </row>
    <row r="289" spans="34:35">
      <c r="AH289" s="12"/>
      <c r="AI289" s="12"/>
    </row>
    <row r="290" spans="34:35">
      <c r="AH290" s="12"/>
      <c r="AI290" s="12"/>
    </row>
    <row r="291" spans="34:35">
      <c r="AH291" s="12"/>
      <c r="AI291" s="12"/>
    </row>
    <row r="292" spans="34:35">
      <c r="AH292" s="12"/>
      <c r="AI292" s="12"/>
    </row>
    <row r="293" spans="34:35">
      <c r="AH293" s="12"/>
      <c r="AI293" s="12"/>
    </row>
    <row r="294" spans="34:35">
      <c r="AH294" s="12"/>
      <c r="AI294" s="12"/>
    </row>
    <row r="295" spans="34:35">
      <c r="AH295" s="22"/>
      <c r="AI295" s="22"/>
    </row>
    <row r="296" spans="34:35">
      <c r="AH296" s="12"/>
      <c r="AI296" s="12"/>
    </row>
    <row r="297" spans="34:35">
      <c r="AH297" s="12"/>
      <c r="AI297" s="12"/>
    </row>
    <row r="298" spans="34:35">
      <c r="AH298" s="12"/>
      <c r="AI298" s="12"/>
    </row>
    <row r="299" spans="34:35">
      <c r="AH299" s="12"/>
      <c r="AI299" s="12"/>
    </row>
    <row r="300" spans="34:35">
      <c r="AH300" s="12"/>
      <c r="AI300" s="12"/>
    </row>
    <row r="302" spans="34:35">
      <c r="AH302" s="22"/>
      <c r="AI302" s="22"/>
    </row>
    <row r="303" spans="34:35">
      <c r="AH303" s="22"/>
      <c r="AI303" s="22"/>
    </row>
    <row r="304" spans="34:35">
      <c r="AH304" s="12"/>
      <c r="AI304" s="12"/>
    </row>
    <row r="305" spans="34:35">
      <c r="AH305" s="12"/>
      <c r="AI305" s="12"/>
    </row>
    <row r="306" spans="34:35">
      <c r="AH306" s="12"/>
      <c r="AI306" s="12"/>
    </row>
    <row r="307" spans="34:35">
      <c r="AH307" s="12"/>
      <c r="AI307" s="12"/>
    </row>
    <row r="308" spans="34:35">
      <c r="AH308" s="12"/>
      <c r="AI308" s="12"/>
    </row>
    <row r="309" spans="34:35">
      <c r="AH309" s="12"/>
      <c r="AI309" s="12"/>
    </row>
    <row r="310" spans="34:35">
      <c r="AH310" s="22"/>
      <c r="AI310" s="22"/>
    </row>
    <row r="311" spans="34:35">
      <c r="AH311" s="22"/>
      <c r="AI311" s="22"/>
    </row>
    <row r="312" spans="34:35">
      <c r="AH312" s="22"/>
      <c r="AI312" s="22"/>
    </row>
    <row r="313" spans="34:35">
      <c r="AH313" s="22"/>
      <c r="AI313" s="22"/>
    </row>
    <row r="314" spans="34:35">
      <c r="AH314" s="12"/>
      <c r="AI314" s="12"/>
    </row>
  </sheetData>
  <autoFilter ref="A2:AP2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8"/>
  <sheetViews>
    <sheetView workbookViewId="0">
      <selection sqref="A1:XFD1"/>
    </sheetView>
  </sheetViews>
  <sheetFormatPr defaultRowHeight="15"/>
  <cols>
    <col min="1" max="1" width="14" style="21" customWidth="1"/>
    <col min="2" max="2" width="5.5703125" style="21" customWidth="1"/>
    <col min="3" max="4" width="9.28515625" style="21" bestFit="1" customWidth="1"/>
    <col min="5" max="6" width="10.85546875" style="21" customWidth="1"/>
    <col min="7" max="11" width="9.140625" style="21"/>
    <col min="12" max="12" width="10.140625" style="21" customWidth="1"/>
    <col min="13" max="13" width="9.140625" style="21"/>
    <col min="14" max="14" width="7.5703125" style="21" customWidth="1"/>
    <col min="15" max="15" width="9.140625" style="21"/>
    <col min="16" max="17" width="10.42578125" style="21" customWidth="1"/>
    <col min="18" max="18" width="9.28515625" style="15" bestFit="1" customWidth="1"/>
    <col min="19" max="19" width="9.85546875" style="15" customWidth="1"/>
    <col min="20" max="21" width="7.5703125" style="15" customWidth="1"/>
    <col min="22" max="23" width="6" style="15" customWidth="1"/>
    <col min="24" max="25" width="9.7109375" style="15" customWidth="1"/>
    <col min="26" max="26" width="4.5703125" style="21" customWidth="1"/>
    <col min="27" max="28" width="9.140625" style="11"/>
    <col min="29" max="30" width="6.5703125" style="11" customWidth="1"/>
    <col min="31" max="32" width="5.28515625" style="11" customWidth="1"/>
    <col min="33" max="34" width="10.7109375" style="11" customWidth="1"/>
    <col min="35" max="35" width="3.85546875" style="21" customWidth="1"/>
    <col min="36" max="36" width="9.28515625" style="37" bestFit="1" customWidth="1"/>
    <col min="37" max="37" width="9.5703125" style="37" bestFit="1" customWidth="1"/>
    <col min="38" max="39" width="6.28515625" style="37" customWidth="1"/>
    <col min="40" max="41" width="5.42578125" style="37" customWidth="1"/>
    <col min="42" max="16384" width="9.140625" style="21"/>
  </cols>
  <sheetData>
    <row r="1" spans="1:43" s="1" customFormat="1" ht="18" customHeight="1">
      <c r="N1" s="4"/>
      <c r="Q1" s="4"/>
      <c r="R1" s="15" t="s">
        <v>1111</v>
      </c>
      <c r="S1" s="15"/>
      <c r="T1" s="15"/>
      <c r="U1" s="15"/>
      <c r="V1" s="15"/>
      <c r="W1" s="15"/>
      <c r="X1" s="58"/>
      <c r="Y1" s="58"/>
      <c r="Z1" s="15"/>
      <c r="AA1" s="11" t="s">
        <v>1112</v>
      </c>
      <c r="AB1" s="11"/>
      <c r="AC1" s="11"/>
      <c r="AD1" s="11"/>
      <c r="AE1" s="11"/>
      <c r="AF1" s="11"/>
      <c r="AG1" s="11"/>
      <c r="AH1" s="11"/>
      <c r="AI1" s="15"/>
      <c r="AJ1" s="37" t="s">
        <v>1113</v>
      </c>
      <c r="AK1" s="37"/>
      <c r="AL1" s="37"/>
      <c r="AM1" s="37"/>
      <c r="AN1" s="37"/>
      <c r="AO1" s="37"/>
    </row>
    <row r="2" spans="1:43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s="1" customFormat="1" ht="18">
      <c r="A3" s="2" t="s">
        <v>260</v>
      </c>
      <c r="B3" s="21">
        <v>13</v>
      </c>
      <c r="C3" s="2">
        <v>360</v>
      </c>
      <c r="D3" s="2">
        <v>600</v>
      </c>
      <c r="E3" s="2">
        <v>240</v>
      </c>
      <c r="F3" s="20">
        <v>8</v>
      </c>
      <c r="G3" s="2" t="s">
        <v>105</v>
      </c>
      <c r="H3" s="2" t="s">
        <v>106</v>
      </c>
      <c r="I3" s="2" t="s">
        <v>107</v>
      </c>
      <c r="J3" s="2" t="s">
        <v>56</v>
      </c>
      <c r="K3" s="5" t="s">
        <v>968</v>
      </c>
      <c r="L3" s="1" t="s">
        <v>109</v>
      </c>
      <c r="M3" s="5" t="s">
        <v>110</v>
      </c>
      <c r="N3" s="1" t="s">
        <v>15</v>
      </c>
      <c r="O3" s="1" t="s">
        <v>42</v>
      </c>
      <c r="P3" s="1" t="s">
        <v>17</v>
      </c>
      <c r="Q3" s="1" t="s">
        <v>261</v>
      </c>
      <c r="R3" s="23">
        <f>[1]Sheet1!S2/[1]Sheet2!S2</f>
        <v>0.5</v>
      </c>
      <c r="S3" s="23">
        <f>[1]Sheet1!T2/[1]Sheet2!T2</f>
        <v>1</v>
      </c>
      <c r="T3" s="23">
        <f>R3*SQRT(([1]Sheet1!U2/[1]Sheet1!S2)^2+([1]Sheet2!U2/[1]Sheet2!S2)^2)</f>
        <v>0.19307539073863281</v>
      </c>
      <c r="U3" s="23">
        <f>S3*SQRT(([1]Sheet1!V2/[1]Sheet1!T2)^2+([1]Sheet2!V2/[1]Sheet2!T2)^2)</f>
        <v>0.48921894899462104</v>
      </c>
      <c r="V3" s="16">
        <v>3</v>
      </c>
      <c r="W3" s="16">
        <v>3</v>
      </c>
      <c r="X3" s="58">
        <v>0.69310000000000005</v>
      </c>
      <c r="Y3" s="58">
        <v>0.1295</v>
      </c>
      <c r="AA3" s="22" t="s">
        <v>15</v>
      </c>
      <c r="AB3" s="22" t="s">
        <v>15</v>
      </c>
      <c r="AC3" s="22" t="s">
        <v>15</v>
      </c>
      <c r="AD3" s="22" t="s">
        <v>15</v>
      </c>
      <c r="AE3" s="22" t="s">
        <v>15</v>
      </c>
      <c r="AF3" s="22" t="s">
        <v>15</v>
      </c>
      <c r="AG3" s="22" t="s">
        <v>15</v>
      </c>
      <c r="AH3" s="22" t="s">
        <v>15</v>
      </c>
      <c r="AJ3" s="35">
        <f>[1]Sheet1!AG2/[1]Sheet2!AG2</f>
        <v>0.5</v>
      </c>
      <c r="AK3" s="35">
        <f>[1]Sheet1!AH2/[1]Sheet2!AH2</f>
        <v>1</v>
      </c>
      <c r="AL3" s="35">
        <f>AJ3*SQRT(([1]Sheet1!AI2/[1]Sheet1!AG2)^2+([1]Sheet2!AI2/[1]Sheet2!AG2)^2)</f>
        <v>0.19307539073863281</v>
      </c>
      <c r="AM3" s="35">
        <f>AK3*SQRT(([1]Sheet1!AJ2/[1]Sheet1!AH2)^2+([1]Sheet2!AJ2/[1]Sheet2!AH2)^2)</f>
        <v>0.48921894899462104</v>
      </c>
      <c r="AN3" s="36">
        <v>3</v>
      </c>
      <c r="AO3" s="36">
        <v>3</v>
      </c>
      <c r="AP3" s="61">
        <v>0.69310000000000005</v>
      </c>
      <c r="AQ3" s="61">
        <v>0.1295</v>
      </c>
    </row>
    <row r="4" spans="1:43" s="1" customFormat="1" ht="18">
      <c r="A4" s="2" t="s">
        <v>260</v>
      </c>
      <c r="B4" s="21">
        <v>14</v>
      </c>
      <c r="C4" s="2">
        <v>360</v>
      </c>
      <c r="D4" s="2">
        <v>600</v>
      </c>
      <c r="E4" s="2">
        <v>240</v>
      </c>
      <c r="F4" s="20">
        <v>8</v>
      </c>
      <c r="G4" s="2" t="s">
        <v>105</v>
      </c>
      <c r="H4" s="2" t="s">
        <v>106</v>
      </c>
      <c r="I4" s="2" t="s">
        <v>107</v>
      </c>
      <c r="J4" s="2" t="s">
        <v>56</v>
      </c>
      <c r="K4" s="5" t="s">
        <v>968</v>
      </c>
      <c r="L4" s="1" t="s">
        <v>109</v>
      </c>
      <c r="M4" s="5" t="s">
        <v>110</v>
      </c>
      <c r="N4" s="1" t="s">
        <v>15</v>
      </c>
      <c r="O4" s="1" t="s">
        <v>42</v>
      </c>
      <c r="P4" s="1" t="s">
        <v>17</v>
      </c>
      <c r="Q4" s="1" t="s">
        <v>262</v>
      </c>
      <c r="R4" s="23">
        <f>[1]Sheet1!S3/[1]Sheet2!S3</f>
        <v>0.51851851851851849</v>
      </c>
      <c r="S4" s="23">
        <f>[1]Sheet1!T3/[1]Sheet2!T3</f>
        <v>0.5</v>
      </c>
      <c r="T4" s="23">
        <f>R4*SQRT(([1]Sheet1!U3/[1]Sheet1!S3)^2+([1]Sheet2!U3/[1]Sheet2!S3)^2)</f>
        <v>0.30158367261808056</v>
      </c>
      <c r="U4" s="23">
        <f>S4*SQRT(([1]Sheet1!V3/[1]Sheet1!T3)^2+([1]Sheet2!V3/[1]Sheet2!T3)^2)</f>
        <v>0.2840187787218772</v>
      </c>
      <c r="V4" s="16">
        <v>3</v>
      </c>
      <c r="W4" s="16">
        <v>3</v>
      </c>
      <c r="X4" s="58">
        <v>-3.6299999999999999E-2</v>
      </c>
      <c r="Y4" s="58">
        <v>0.2203</v>
      </c>
      <c r="AA4" s="22" t="s">
        <v>15</v>
      </c>
      <c r="AB4" s="22" t="s">
        <v>15</v>
      </c>
      <c r="AC4" s="22" t="s">
        <v>15</v>
      </c>
      <c r="AD4" s="22" t="s">
        <v>15</v>
      </c>
      <c r="AE4" s="22" t="s">
        <v>15</v>
      </c>
      <c r="AF4" s="22" t="s">
        <v>15</v>
      </c>
      <c r="AG4" s="22" t="s">
        <v>15</v>
      </c>
      <c r="AH4" s="22" t="s">
        <v>15</v>
      </c>
      <c r="AJ4" s="35">
        <f>[1]Sheet1!AG3/[1]Sheet2!AG3</f>
        <v>0.51851851851851849</v>
      </c>
      <c r="AK4" s="35">
        <f>[1]Sheet1!AH3/[1]Sheet2!AH3</f>
        <v>0.5</v>
      </c>
      <c r="AL4" s="35">
        <f>AJ4*SQRT(([1]Sheet1!AI3/[1]Sheet1!AG3)^2+([1]Sheet2!AI3/[1]Sheet2!AG3)^2)</f>
        <v>0.30158367261808056</v>
      </c>
      <c r="AM4" s="35">
        <f>AK4*SQRT(([1]Sheet1!AJ3/[1]Sheet1!AH3)^2+([1]Sheet2!AJ3/[1]Sheet2!AH3)^2)</f>
        <v>0.2840187787218772</v>
      </c>
      <c r="AN4" s="36">
        <v>3</v>
      </c>
      <c r="AO4" s="36">
        <v>3</v>
      </c>
      <c r="AP4" s="61">
        <v>-3.6299999999999999E-2</v>
      </c>
      <c r="AQ4" s="61">
        <v>0.2203</v>
      </c>
    </row>
    <row r="5" spans="1:43" s="1" customFormat="1" ht="18">
      <c r="A5" s="2" t="s">
        <v>260</v>
      </c>
      <c r="B5" s="21">
        <v>15</v>
      </c>
      <c r="C5" s="2">
        <v>360</v>
      </c>
      <c r="D5" s="2">
        <v>600</v>
      </c>
      <c r="E5" s="2">
        <v>240</v>
      </c>
      <c r="F5" s="20">
        <v>8</v>
      </c>
      <c r="G5" s="2" t="s">
        <v>105</v>
      </c>
      <c r="H5" s="2" t="s">
        <v>106</v>
      </c>
      <c r="I5" s="2" t="s">
        <v>107</v>
      </c>
      <c r="J5" s="2" t="s">
        <v>56</v>
      </c>
      <c r="K5" s="5" t="s">
        <v>968</v>
      </c>
      <c r="L5" s="1" t="s">
        <v>109</v>
      </c>
      <c r="M5" s="5" t="s">
        <v>110</v>
      </c>
      <c r="N5" s="1" t="s">
        <v>15</v>
      </c>
      <c r="O5" s="1" t="s">
        <v>42</v>
      </c>
      <c r="P5" s="1" t="s">
        <v>17</v>
      </c>
      <c r="Q5" s="1" t="s">
        <v>263</v>
      </c>
      <c r="R5" s="23">
        <f>[1]Sheet1!S4/[1]Sheet2!S4</f>
        <v>0.26829268292682928</v>
      </c>
      <c r="S5" s="23">
        <f>[1]Sheet1!T4/[1]Sheet2!T4</f>
        <v>0.35714285714285715</v>
      </c>
      <c r="T5" s="23">
        <f>R5*SQRT(([1]Sheet1!U4/[1]Sheet1!S4)^2+([1]Sheet2!U4/[1]Sheet2!S4)^2)</f>
        <v>0.11579077391521039</v>
      </c>
      <c r="U5" s="23">
        <f>S5*SQRT(([1]Sheet1!V4/[1]Sheet1!T4)^2+([1]Sheet2!V4/[1]Sheet2!T4)^2)</f>
        <v>0.14015916855807153</v>
      </c>
      <c r="V5" s="16">
        <v>3</v>
      </c>
      <c r="W5" s="16">
        <v>3</v>
      </c>
      <c r="X5" s="58">
        <v>0.28589999999999999</v>
      </c>
      <c r="Y5" s="58">
        <v>0.1135</v>
      </c>
      <c r="AA5" s="22" t="s">
        <v>15</v>
      </c>
      <c r="AB5" s="22" t="s">
        <v>15</v>
      </c>
      <c r="AC5" s="22" t="s">
        <v>15</v>
      </c>
      <c r="AD5" s="22" t="s">
        <v>15</v>
      </c>
      <c r="AE5" s="22" t="s">
        <v>15</v>
      </c>
      <c r="AF5" s="22" t="s">
        <v>15</v>
      </c>
      <c r="AG5" s="22" t="s">
        <v>15</v>
      </c>
      <c r="AH5" s="22" t="s">
        <v>15</v>
      </c>
      <c r="AJ5" s="35">
        <f>[1]Sheet1!AG4/[1]Sheet2!AG4</f>
        <v>0.26829268292682928</v>
      </c>
      <c r="AK5" s="35">
        <f>[1]Sheet1!AH4/[1]Sheet2!AH4</f>
        <v>0.35714285714285715</v>
      </c>
      <c r="AL5" s="35">
        <f>AJ5*SQRT(([1]Sheet1!AI4/[1]Sheet1!AG4)^2+([1]Sheet2!AI4/[1]Sheet2!AG4)^2)</f>
        <v>0.11579077391521039</v>
      </c>
      <c r="AM5" s="35">
        <f>AK5*SQRT(([1]Sheet1!AJ4/[1]Sheet1!AH4)^2+([1]Sheet2!AJ4/[1]Sheet2!AH4)^2)</f>
        <v>0.14015916855807153</v>
      </c>
      <c r="AN5" s="36">
        <v>3</v>
      </c>
      <c r="AO5" s="36">
        <v>3</v>
      </c>
      <c r="AP5" s="61">
        <v>0.28589999999999999</v>
      </c>
      <c r="AQ5" s="61">
        <v>0.1135</v>
      </c>
    </row>
    <row r="6" spans="1:43" s="1" customFormat="1" ht="18">
      <c r="A6" s="2" t="s">
        <v>260</v>
      </c>
      <c r="B6" s="21">
        <v>16</v>
      </c>
      <c r="C6" s="2">
        <v>360</v>
      </c>
      <c r="D6" s="2">
        <v>600</v>
      </c>
      <c r="E6" s="2">
        <v>240</v>
      </c>
      <c r="F6" s="20">
        <v>8</v>
      </c>
      <c r="G6" s="2" t="s">
        <v>105</v>
      </c>
      <c r="H6" s="2" t="s">
        <v>106</v>
      </c>
      <c r="I6" s="2" t="s">
        <v>107</v>
      </c>
      <c r="J6" s="2" t="s">
        <v>56</v>
      </c>
      <c r="K6" s="5" t="s">
        <v>968</v>
      </c>
      <c r="L6" s="1" t="s">
        <v>111</v>
      </c>
      <c r="M6" s="5" t="s">
        <v>110</v>
      </c>
      <c r="N6" s="1" t="s">
        <v>15</v>
      </c>
      <c r="O6" s="1" t="s">
        <v>42</v>
      </c>
      <c r="P6" s="1" t="s">
        <v>17</v>
      </c>
      <c r="Q6" s="1" t="s">
        <v>261</v>
      </c>
      <c r="R6" s="23">
        <f>[1]Sheet1!S5/[1]Sheet2!S5</f>
        <v>0.2857142857142857</v>
      </c>
      <c r="S6" s="23">
        <f>[1]Sheet1!T5/[1]Sheet2!T5</f>
        <v>0.36708860759493672</v>
      </c>
      <c r="T6" s="23">
        <f>R6*SQRT(([1]Sheet1!U5/[1]Sheet1!S5)^2+([1]Sheet2!U5/[1]Sheet2!S5)^2)</f>
        <v>9.9979173174823591E-2</v>
      </c>
      <c r="U6" s="23">
        <f>S6*SQRT(([1]Sheet1!V5/[1]Sheet1!T5)^2+([1]Sheet2!V5/[1]Sheet2!T5)^2)</f>
        <v>0.16072821345458224</v>
      </c>
      <c r="V6" s="16">
        <v>3</v>
      </c>
      <c r="W6" s="16">
        <v>3</v>
      </c>
      <c r="X6" s="58">
        <v>0.25069999999999998</v>
      </c>
      <c r="Y6" s="58">
        <v>0.1047</v>
      </c>
      <c r="AA6" s="22" t="s">
        <v>15</v>
      </c>
      <c r="AB6" s="22" t="s">
        <v>15</v>
      </c>
      <c r="AC6" s="22" t="s">
        <v>15</v>
      </c>
      <c r="AD6" s="22" t="s">
        <v>15</v>
      </c>
      <c r="AE6" s="22" t="s">
        <v>15</v>
      </c>
      <c r="AF6" s="22" t="s">
        <v>15</v>
      </c>
      <c r="AG6" s="22" t="s">
        <v>15</v>
      </c>
      <c r="AH6" s="22" t="s">
        <v>15</v>
      </c>
      <c r="AJ6" s="35">
        <f>[1]Sheet1!AG5/[1]Sheet2!AG5</f>
        <v>0.2857142857142857</v>
      </c>
      <c r="AK6" s="35">
        <f>[1]Sheet1!AH5/[1]Sheet2!AH5</f>
        <v>0.36708860759493672</v>
      </c>
      <c r="AL6" s="35">
        <f>AJ6*SQRT(([1]Sheet1!AI5/[1]Sheet1!AG5)^2+([1]Sheet2!AI5/[1]Sheet2!AG5)^2)</f>
        <v>9.9979173174823591E-2</v>
      </c>
      <c r="AM6" s="35">
        <f>AK6*SQRT(([1]Sheet1!AJ5/[1]Sheet1!AH5)^2+([1]Sheet2!AJ5/[1]Sheet2!AH5)^2)</f>
        <v>0.16072821345458224</v>
      </c>
      <c r="AN6" s="36">
        <v>3</v>
      </c>
      <c r="AO6" s="36">
        <v>3</v>
      </c>
      <c r="AP6" s="61">
        <v>0.25069999999999998</v>
      </c>
      <c r="AQ6" s="61">
        <v>0.1047</v>
      </c>
    </row>
    <row r="7" spans="1:43" s="1" customFormat="1" ht="18">
      <c r="A7" s="2" t="s">
        <v>260</v>
      </c>
      <c r="B7" s="21">
        <v>17</v>
      </c>
      <c r="C7" s="2">
        <v>360</v>
      </c>
      <c r="D7" s="2">
        <v>600</v>
      </c>
      <c r="E7" s="2">
        <v>240</v>
      </c>
      <c r="F7" s="20">
        <v>8</v>
      </c>
      <c r="G7" s="2" t="s">
        <v>105</v>
      </c>
      <c r="H7" s="2" t="s">
        <v>106</v>
      </c>
      <c r="I7" s="2" t="s">
        <v>107</v>
      </c>
      <c r="J7" s="2" t="s">
        <v>56</v>
      </c>
      <c r="K7" s="5" t="s">
        <v>968</v>
      </c>
      <c r="L7" s="1" t="s">
        <v>111</v>
      </c>
      <c r="M7" s="5" t="s">
        <v>110</v>
      </c>
      <c r="N7" s="1" t="s">
        <v>15</v>
      </c>
      <c r="O7" s="1" t="s">
        <v>42</v>
      </c>
      <c r="P7" s="1" t="s">
        <v>17</v>
      </c>
      <c r="Q7" s="1" t="s">
        <v>262</v>
      </c>
      <c r="R7" s="23">
        <f>[1]Sheet1!S6/[1]Sheet2!S6</f>
        <v>0.41666666666666669</v>
      </c>
      <c r="S7" s="23">
        <f>[1]Sheet1!T6/[1]Sheet2!T6</f>
        <v>0.44927536231884058</v>
      </c>
      <c r="T7" s="23">
        <f>R7*SQRT(([1]Sheet1!U6/[1]Sheet1!S6)^2+([1]Sheet2!U6/[1]Sheet2!S6)^2)</f>
        <v>0.15346017633302983</v>
      </c>
      <c r="U7" s="23">
        <f>S7*SQRT(([1]Sheet1!V6/[1]Sheet1!T6)^2+([1]Sheet2!V6/[1]Sheet2!T6)^2)</f>
        <v>0.22916360777541175</v>
      </c>
      <c r="V7" s="16">
        <v>3</v>
      </c>
      <c r="W7" s="16">
        <v>3</v>
      </c>
      <c r="X7" s="58">
        <v>7.5300000000000006E-2</v>
      </c>
      <c r="Y7" s="58">
        <v>0.13200000000000001</v>
      </c>
      <c r="AA7" s="22" t="s">
        <v>15</v>
      </c>
      <c r="AB7" s="22" t="s">
        <v>15</v>
      </c>
      <c r="AC7" s="22" t="s">
        <v>15</v>
      </c>
      <c r="AD7" s="22" t="s">
        <v>15</v>
      </c>
      <c r="AE7" s="22" t="s">
        <v>15</v>
      </c>
      <c r="AF7" s="22" t="s">
        <v>15</v>
      </c>
      <c r="AG7" s="22" t="s">
        <v>15</v>
      </c>
      <c r="AH7" s="22" t="s">
        <v>15</v>
      </c>
      <c r="AJ7" s="35">
        <f>[1]Sheet1!AG6/[1]Sheet2!AG6</f>
        <v>0.41666666666666669</v>
      </c>
      <c r="AK7" s="35">
        <f>[1]Sheet1!AH6/[1]Sheet2!AH6</f>
        <v>0.44927536231884058</v>
      </c>
      <c r="AL7" s="35">
        <f>AJ7*SQRT(([1]Sheet1!AI6/[1]Sheet1!AG6)^2+([1]Sheet2!AI6/[1]Sheet2!AG6)^2)</f>
        <v>0.15346017633302983</v>
      </c>
      <c r="AM7" s="35">
        <f>AK7*SQRT(([1]Sheet1!AJ6/[1]Sheet1!AH6)^2+([1]Sheet2!AJ6/[1]Sheet2!AH6)^2)</f>
        <v>0.22916360777541175</v>
      </c>
      <c r="AN7" s="36">
        <v>3</v>
      </c>
      <c r="AO7" s="36">
        <v>3</v>
      </c>
      <c r="AP7" s="61">
        <v>7.5300000000000006E-2</v>
      </c>
      <c r="AQ7" s="61">
        <v>0.13200000000000001</v>
      </c>
    </row>
    <row r="8" spans="1:43" s="1" customFormat="1" ht="18">
      <c r="A8" s="2" t="s">
        <v>260</v>
      </c>
      <c r="B8" s="21">
        <v>18</v>
      </c>
      <c r="C8" s="2">
        <v>360</v>
      </c>
      <c r="D8" s="2">
        <v>600</v>
      </c>
      <c r="E8" s="2">
        <v>240</v>
      </c>
      <c r="F8" s="20">
        <v>8</v>
      </c>
      <c r="G8" s="2" t="s">
        <v>105</v>
      </c>
      <c r="H8" s="2" t="s">
        <v>106</v>
      </c>
      <c r="I8" s="2" t="s">
        <v>107</v>
      </c>
      <c r="J8" s="2" t="s">
        <v>56</v>
      </c>
      <c r="K8" s="5" t="s">
        <v>968</v>
      </c>
      <c r="L8" s="1" t="s">
        <v>111</v>
      </c>
      <c r="M8" s="5" t="s">
        <v>110</v>
      </c>
      <c r="N8" s="1" t="s">
        <v>15</v>
      </c>
      <c r="O8" s="1" t="s">
        <v>42</v>
      </c>
      <c r="P8" s="1" t="s">
        <v>17</v>
      </c>
      <c r="Q8" s="1" t="s">
        <v>263</v>
      </c>
      <c r="R8" s="23">
        <f>[1]Sheet1!S7/[1]Sheet2!S7</f>
        <v>0.31325301204819278</v>
      </c>
      <c r="S8" s="23">
        <f>[1]Sheet1!T7/[1]Sheet2!T7</f>
        <v>0.31764705882352939</v>
      </c>
      <c r="T8" s="23">
        <f>R8*SQRT(([1]Sheet1!U7/[1]Sheet1!S7)^2+([1]Sheet2!U7/[1]Sheet2!S7)^2)</f>
        <v>9.7103069662229313E-2</v>
      </c>
      <c r="U8" s="23">
        <f>S8*SQRT(([1]Sheet1!V7/[1]Sheet1!T7)^2+([1]Sheet2!V7/[1]Sheet2!T7)^2)</f>
        <v>0.12154525249713728</v>
      </c>
      <c r="V8" s="16">
        <v>3</v>
      </c>
      <c r="W8" s="16">
        <v>3</v>
      </c>
      <c r="X8" s="58">
        <v>1.3599999999999999E-2</v>
      </c>
      <c r="Y8" s="58">
        <v>8.0799999999999997E-2</v>
      </c>
      <c r="AA8" s="22" t="s">
        <v>15</v>
      </c>
      <c r="AB8" s="22" t="s">
        <v>15</v>
      </c>
      <c r="AC8" s="22" t="s">
        <v>15</v>
      </c>
      <c r="AD8" s="22" t="s">
        <v>15</v>
      </c>
      <c r="AE8" s="22" t="s">
        <v>15</v>
      </c>
      <c r="AF8" s="22" t="s">
        <v>15</v>
      </c>
      <c r="AG8" s="22" t="s">
        <v>15</v>
      </c>
      <c r="AH8" s="22" t="s">
        <v>15</v>
      </c>
      <c r="AJ8" s="35">
        <f>[1]Sheet1!AG7/[1]Sheet2!AG7</f>
        <v>0.31325301204819278</v>
      </c>
      <c r="AK8" s="35">
        <f>[1]Sheet1!AH7/[1]Sheet2!AH7</f>
        <v>0.31764705882352939</v>
      </c>
      <c r="AL8" s="35">
        <f>AJ8*SQRT(([1]Sheet1!AI7/[1]Sheet1!AG7)^2+([1]Sheet2!AI7/[1]Sheet2!AG7)^2)</f>
        <v>9.7103069662229313E-2</v>
      </c>
      <c r="AM8" s="35">
        <f>AK8*SQRT(([1]Sheet1!AJ7/[1]Sheet1!AH7)^2+([1]Sheet2!AJ7/[1]Sheet2!AH7)^2)</f>
        <v>0.12154525249713728</v>
      </c>
      <c r="AN8" s="36">
        <v>3</v>
      </c>
      <c r="AO8" s="36">
        <v>3</v>
      </c>
      <c r="AP8" s="61">
        <v>1.3599999999999999E-2</v>
      </c>
      <c r="AQ8" s="61">
        <v>8.0799999999999997E-2</v>
      </c>
    </row>
    <row r="9" spans="1:43" ht="18">
      <c r="A9" s="2" t="s">
        <v>265</v>
      </c>
      <c r="B9" s="21">
        <v>32</v>
      </c>
      <c r="C9" s="2">
        <v>350</v>
      </c>
      <c r="D9" s="2">
        <v>600</v>
      </c>
      <c r="E9" s="2">
        <v>250</v>
      </c>
      <c r="F9" s="43">
        <v>4</v>
      </c>
      <c r="G9" s="2" t="s">
        <v>266</v>
      </c>
      <c r="H9" s="2" t="s">
        <v>267</v>
      </c>
      <c r="I9" s="2" t="s">
        <v>268</v>
      </c>
      <c r="J9" s="2" t="s">
        <v>56</v>
      </c>
      <c r="K9" s="13" t="s">
        <v>269</v>
      </c>
      <c r="L9" s="21" t="s">
        <v>16</v>
      </c>
      <c r="M9" s="13" t="s">
        <v>270</v>
      </c>
      <c r="N9" s="1" t="s">
        <v>15</v>
      </c>
      <c r="O9" s="21" t="s">
        <v>16</v>
      </c>
      <c r="P9" s="21" t="s">
        <v>17</v>
      </c>
      <c r="Q9" s="21" t="s">
        <v>15</v>
      </c>
      <c r="R9" s="23">
        <f>[1]Sheet1!S8/[1]Sheet2!S8</f>
        <v>0.17948717948717952</v>
      </c>
      <c r="S9" s="23">
        <f>[1]Sheet1!T8/[1]Sheet2!T8</f>
        <v>0.1801801801801802</v>
      </c>
      <c r="T9" s="23">
        <f>R9*SQRT(([1]Sheet1!U8/[1]Sheet1!S8)^2+([1]Sheet2!U8/[1]Sheet2!S8)^2)</f>
        <v>7.0216223799200464E-2</v>
      </c>
      <c r="U9" s="23">
        <f>S9*SQRT(([1]Sheet1!V8/[1]Sheet1!T8)^2+([1]Sheet2!V8/[1]Sheet2!T8)^2)</f>
        <v>5.9404109098055942E-2</v>
      </c>
      <c r="V9" s="16">
        <v>6</v>
      </c>
      <c r="W9" s="16">
        <v>6</v>
      </c>
      <c r="X9" s="58">
        <v>3.8999999999999998E-3</v>
      </c>
      <c r="Y9" s="58">
        <v>4.36E-2</v>
      </c>
      <c r="AA9" s="22" t="s">
        <v>15</v>
      </c>
      <c r="AB9" s="22" t="s">
        <v>15</v>
      </c>
      <c r="AC9" s="22" t="s">
        <v>15</v>
      </c>
      <c r="AD9" s="22" t="s">
        <v>15</v>
      </c>
      <c r="AE9" s="22" t="s">
        <v>15</v>
      </c>
      <c r="AF9" s="22" t="s">
        <v>15</v>
      </c>
      <c r="AG9" s="22" t="s">
        <v>15</v>
      </c>
      <c r="AH9" s="22" t="s">
        <v>15</v>
      </c>
      <c r="AJ9" s="35">
        <f>[1]Sheet1!AG8/[1]Sheet2!AG8</f>
        <v>0.17948717948717952</v>
      </c>
      <c r="AK9" s="35">
        <f>[1]Sheet1!AH8/[1]Sheet2!AH8</f>
        <v>0.1801801801801802</v>
      </c>
      <c r="AL9" s="35">
        <f>AJ9*SQRT(([1]Sheet1!AI8/[1]Sheet1!AG8)^2+([1]Sheet2!AI8/[1]Sheet2!AG8)^2)</f>
        <v>7.0216223799200464E-2</v>
      </c>
      <c r="AM9" s="35">
        <f>AK9*SQRT(([1]Sheet1!AJ8/[1]Sheet1!AH8)^2+([1]Sheet2!AJ8/[1]Sheet2!AH8)^2)</f>
        <v>5.9404109098055942E-2</v>
      </c>
      <c r="AN9" s="36">
        <v>6</v>
      </c>
      <c r="AO9" s="36">
        <v>6</v>
      </c>
      <c r="AP9" s="61">
        <v>3.8999999999999998E-3</v>
      </c>
      <c r="AQ9" s="61">
        <v>4.36E-2</v>
      </c>
    </row>
    <row r="10" spans="1:43" ht="18">
      <c r="A10" s="2" t="s">
        <v>265</v>
      </c>
      <c r="B10" s="21">
        <v>33</v>
      </c>
      <c r="C10" s="2">
        <v>370</v>
      </c>
      <c r="D10" s="2">
        <v>600</v>
      </c>
      <c r="E10" s="2">
        <v>230</v>
      </c>
      <c r="F10" s="43">
        <v>4</v>
      </c>
      <c r="G10" s="2" t="s">
        <v>271</v>
      </c>
      <c r="H10" s="2" t="s">
        <v>272</v>
      </c>
      <c r="I10" s="2" t="s">
        <v>273</v>
      </c>
      <c r="J10" s="2" t="s">
        <v>56</v>
      </c>
      <c r="K10" s="13" t="s">
        <v>269</v>
      </c>
      <c r="L10" s="21" t="s">
        <v>274</v>
      </c>
      <c r="M10" s="13" t="s">
        <v>270</v>
      </c>
      <c r="N10" s="1" t="s">
        <v>15</v>
      </c>
      <c r="O10" s="21" t="s">
        <v>42</v>
      </c>
      <c r="P10" s="21" t="s">
        <v>17</v>
      </c>
      <c r="Q10" s="21" t="s">
        <v>15</v>
      </c>
      <c r="R10" s="23">
        <f>[1]Sheet1!S9/[1]Sheet2!S9</f>
        <v>6.0714285714285721</v>
      </c>
      <c r="S10" s="23">
        <f>[1]Sheet1!T9/[1]Sheet2!T9</f>
        <v>10.777777777777777</v>
      </c>
      <c r="T10" s="23">
        <f>R10*SQRT(([1]Sheet1!U9/[1]Sheet1!S9)^2+([1]Sheet2!U9/[1]Sheet2!S9)^2)</f>
        <v>3.0949166312846379</v>
      </c>
      <c r="U10" s="23">
        <f>S10*SQRT(([1]Sheet1!V9/[1]Sheet1!T9)^2+([1]Sheet2!V9/[1]Sheet2!T9)^2)</f>
        <v>4.5730368194638364</v>
      </c>
      <c r="V10" s="16">
        <v>3</v>
      </c>
      <c r="W10" s="16">
        <v>3</v>
      </c>
      <c r="X10" s="58">
        <v>0.57389999999999997</v>
      </c>
      <c r="Y10" s="58">
        <v>0.14660000000000001</v>
      </c>
      <c r="AA10" s="22" t="s">
        <v>15</v>
      </c>
      <c r="AB10" s="22" t="s">
        <v>15</v>
      </c>
      <c r="AC10" s="22" t="s">
        <v>15</v>
      </c>
      <c r="AD10" s="22" t="s">
        <v>15</v>
      </c>
      <c r="AE10" s="22" t="s">
        <v>15</v>
      </c>
      <c r="AF10" s="22" t="s">
        <v>15</v>
      </c>
      <c r="AG10" s="22" t="s">
        <v>15</v>
      </c>
      <c r="AH10" s="22" t="s">
        <v>15</v>
      </c>
      <c r="AJ10" s="35">
        <f>[1]Sheet1!AG9/[1]Sheet2!AG9</f>
        <v>6.0714285714285721</v>
      </c>
      <c r="AK10" s="35">
        <f>[1]Sheet1!AH9/[1]Sheet2!AH9</f>
        <v>10.777777777777777</v>
      </c>
      <c r="AL10" s="35">
        <f>AJ10*SQRT(([1]Sheet1!AI9/[1]Sheet1!AG9)^2+([1]Sheet2!AI9/[1]Sheet2!AG9)^2)</f>
        <v>3.0949166312846379</v>
      </c>
      <c r="AM10" s="35">
        <f>AK10*SQRT(([1]Sheet1!AJ9/[1]Sheet1!AH9)^2+([1]Sheet2!AJ9/[1]Sheet2!AH9)^2)</f>
        <v>4.5730368194638364</v>
      </c>
      <c r="AN10" s="36">
        <v>3</v>
      </c>
      <c r="AO10" s="36">
        <v>3</v>
      </c>
      <c r="AP10" s="61">
        <v>0.57389999999999997</v>
      </c>
      <c r="AQ10" s="61">
        <v>0.14660000000000001</v>
      </c>
    </row>
    <row r="11" spans="1:43" ht="18">
      <c r="A11" s="2" t="s">
        <v>265</v>
      </c>
      <c r="B11" s="21">
        <v>34</v>
      </c>
      <c r="C11" s="2">
        <v>370</v>
      </c>
      <c r="D11" s="2">
        <v>600</v>
      </c>
      <c r="E11" s="2">
        <v>230</v>
      </c>
      <c r="F11" s="43">
        <v>4</v>
      </c>
      <c r="G11" s="2" t="s">
        <v>271</v>
      </c>
      <c r="H11" s="2" t="s">
        <v>272</v>
      </c>
      <c r="I11" s="2" t="s">
        <v>273</v>
      </c>
      <c r="J11" s="2" t="s">
        <v>56</v>
      </c>
      <c r="K11" s="13" t="s">
        <v>269</v>
      </c>
      <c r="L11" s="21" t="s">
        <v>45</v>
      </c>
      <c r="M11" s="13" t="s">
        <v>270</v>
      </c>
      <c r="N11" s="1" t="s">
        <v>15</v>
      </c>
      <c r="O11" s="21" t="s">
        <v>42</v>
      </c>
      <c r="P11" s="21" t="s">
        <v>17</v>
      </c>
      <c r="Q11" s="21" t="s">
        <v>15</v>
      </c>
      <c r="R11" s="23">
        <f>[1]Sheet1!S10/[1]Sheet2!S10</f>
        <v>5.8125</v>
      </c>
      <c r="S11" s="23">
        <f>[1]Sheet1!T10/[1]Sheet2!T10</f>
        <v>12.124999999999998</v>
      </c>
      <c r="T11" s="23">
        <f>R11*SQRT(([1]Sheet1!U10/[1]Sheet1!S10)^2+([1]Sheet2!U10/[1]Sheet2!S10)^2)</f>
        <v>0.82999310226331835</v>
      </c>
      <c r="U11" s="23">
        <f>S11*SQRT(([1]Sheet1!V10/[1]Sheet1!T10)^2+([1]Sheet2!V10/[1]Sheet2!T10)^2)</f>
        <v>3.6934208292415036</v>
      </c>
      <c r="V11" s="16">
        <v>3</v>
      </c>
      <c r="W11" s="16">
        <v>3</v>
      </c>
      <c r="X11" s="58">
        <v>0.73529999999999995</v>
      </c>
      <c r="Y11" s="58">
        <v>3.7699999999999997E-2</v>
      </c>
      <c r="AA11" s="22" t="s">
        <v>15</v>
      </c>
      <c r="AB11" s="22" t="s">
        <v>15</v>
      </c>
      <c r="AC11" s="22" t="s">
        <v>15</v>
      </c>
      <c r="AD11" s="22" t="s">
        <v>15</v>
      </c>
      <c r="AE11" s="22" t="s">
        <v>15</v>
      </c>
      <c r="AF11" s="22" t="s">
        <v>15</v>
      </c>
      <c r="AG11" s="22" t="s">
        <v>15</v>
      </c>
      <c r="AH11" s="22" t="s">
        <v>15</v>
      </c>
      <c r="AJ11" s="35">
        <f>[1]Sheet1!AG10/[1]Sheet2!AG10</f>
        <v>5.8125</v>
      </c>
      <c r="AK11" s="35">
        <f>[1]Sheet1!AH10/[1]Sheet2!AH10</f>
        <v>12.124999999999998</v>
      </c>
      <c r="AL11" s="35">
        <f>AJ11*SQRT(([1]Sheet1!AI10/[1]Sheet1!AG10)^2+([1]Sheet2!AI10/[1]Sheet2!AG10)^2)</f>
        <v>0.82999310226331835</v>
      </c>
      <c r="AM11" s="35">
        <f>AK11*SQRT(([1]Sheet1!AJ10/[1]Sheet1!AH10)^2+([1]Sheet2!AJ10/[1]Sheet2!AH10)^2)</f>
        <v>3.6934208292415036</v>
      </c>
      <c r="AN11" s="36">
        <v>3</v>
      </c>
      <c r="AO11" s="36">
        <v>3</v>
      </c>
      <c r="AP11" s="61">
        <v>0.73529999999999995</v>
      </c>
      <c r="AQ11" s="61">
        <v>3.7699999999999997E-2</v>
      </c>
    </row>
    <row r="12" spans="1:43" ht="18">
      <c r="A12" s="2" t="s">
        <v>265</v>
      </c>
      <c r="B12" s="21">
        <v>35</v>
      </c>
      <c r="C12" s="2">
        <v>350</v>
      </c>
      <c r="D12" s="2">
        <v>660</v>
      </c>
      <c r="E12" s="2">
        <v>310</v>
      </c>
      <c r="F12" s="43">
        <v>3</v>
      </c>
      <c r="G12" s="2" t="s">
        <v>275</v>
      </c>
      <c r="H12" s="2" t="s">
        <v>276</v>
      </c>
      <c r="I12" s="2" t="s">
        <v>277</v>
      </c>
      <c r="J12" s="2" t="s">
        <v>56</v>
      </c>
      <c r="K12" s="13" t="s">
        <v>269</v>
      </c>
      <c r="L12" s="21" t="s">
        <v>16</v>
      </c>
      <c r="M12" s="13" t="s">
        <v>270</v>
      </c>
      <c r="N12" s="1" t="s">
        <v>15</v>
      </c>
      <c r="O12" s="21" t="s">
        <v>16</v>
      </c>
      <c r="P12" s="21" t="s">
        <v>17</v>
      </c>
      <c r="Q12" s="21" t="s">
        <v>15</v>
      </c>
      <c r="R12" s="23">
        <f>[1]Sheet1!S11/[1]Sheet2!S11</f>
        <v>3.0000000000000004</v>
      </c>
      <c r="S12" s="23">
        <f>[1]Sheet1!T11/[1]Sheet2!T11</f>
        <v>3.666666666666667</v>
      </c>
      <c r="T12" s="23">
        <f>R12*SQRT(([1]Sheet1!U11/[1]Sheet1!S11)^2+([1]Sheet2!U11/[1]Sheet2!S11)^2)</f>
        <v>1.1065666703449764</v>
      </c>
      <c r="U12" s="23">
        <f>S12*SQRT(([1]Sheet1!V11/[1]Sheet1!T11)^2+([1]Sheet2!V11/[1]Sheet2!T11)^2)</f>
        <v>1.551582227085438</v>
      </c>
      <c r="V12" s="16">
        <v>6</v>
      </c>
      <c r="W12" s="16">
        <v>6</v>
      </c>
      <c r="X12" s="58">
        <v>0.20069999999999999</v>
      </c>
      <c r="Y12" s="58">
        <v>5.2499999999999998E-2</v>
      </c>
      <c r="AA12" s="22">
        <f>[1]Sheet1!Z11/[1]Sheet2!Z11</f>
        <v>3.0000000000000004</v>
      </c>
      <c r="AB12" s="22">
        <f>[1]Sheet1!AA11/[1]Sheet2!AA11</f>
        <v>3.666666666666667</v>
      </c>
      <c r="AC12" s="22">
        <f>AA12*SQRT(([1]Sheet1!AB11/[1]Sheet1!Z11)^2+([1]Sheet2!AB11/[1]Sheet2!Z11)^2)</f>
        <v>1.1065666703449764</v>
      </c>
      <c r="AD12" s="22">
        <f>AB12*SQRT(([1]Sheet1!AC11/[1]Sheet1!AA11)^2+([1]Sheet2!AC11/[1]Sheet2!AA11)^2)</f>
        <v>1.551582227085438</v>
      </c>
      <c r="AE12" s="12">
        <v>6</v>
      </c>
      <c r="AF12" s="12">
        <v>6</v>
      </c>
      <c r="AG12" s="60">
        <v>0.20069999999999999</v>
      </c>
      <c r="AH12" s="60">
        <v>5.2499999999999998E-2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 ht="18">
      <c r="A13" s="2" t="s">
        <v>265</v>
      </c>
      <c r="B13" s="21">
        <v>36</v>
      </c>
      <c r="C13" s="2">
        <v>350</v>
      </c>
      <c r="D13" s="2">
        <v>660</v>
      </c>
      <c r="E13" s="2">
        <v>310</v>
      </c>
      <c r="F13" s="43">
        <v>3</v>
      </c>
      <c r="G13" s="2" t="s">
        <v>275</v>
      </c>
      <c r="H13" s="2" t="s">
        <v>276</v>
      </c>
      <c r="I13" s="2" t="s">
        <v>277</v>
      </c>
      <c r="J13" s="2" t="s">
        <v>56</v>
      </c>
      <c r="K13" s="13" t="s">
        <v>269</v>
      </c>
      <c r="L13" s="21" t="s">
        <v>278</v>
      </c>
      <c r="M13" s="13" t="s">
        <v>270</v>
      </c>
      <c r="N13" s="1" t="s">
        <v>15</v>
      </c>
      <c r="O13" s="21" t="s">
        <v>16</v>
      </c>
      <c r="P13" s="21" t="s">
        <v>17</v>
      </c>
      <c r="Q13" s="21" t="s">
        <v>15</v>
      </c>
      <c r="R13" s="23">
        <f>[1]Sheet1!S12/[1]Sheet2!S12</f>
        <v>2.625</v>
      </c>
      <c r="S13" s="23">
        <f>[1]Sheet1!T12/[1]Sheet2!T12</f>
        <v>2.4444444444444446</v>
      </c>
      <c r="T13" s="23">
        <f>R13*SQRT(([1]Sheet1!U12/[1]Sheet1!S12)^2+([1]Sheet2!U12/[1]Sheet2!S12)^2)</f>
        <v>1.6363784326982558</v>
      </c>
      <c r="U13" s="23">
        <f>S13*SQRT(([1]Sheet1!V12/[1]Sheet1!T12)^2+([1]Sheet2!V12/[1]Sheet2!T12)^2)</f>
        <v>1.358136920166229</v>
      </c>
      <c r="V13" s="16">
        <v>6</v>
      </c>
      <c r="W13" s="16">
        <v>6</v>
      </c>
      <c r="X13" s="58">
        <v>-7.1300000000000002E-2</v>
      </c>
      <c r="Y13" s="58">
        <v>0.1162</v>
      </c>
      <c r="AA13" s="22">
        <f>[1]Sheet1!Z12/[1]Sheet2!Z12</f>
        <v>2.625</v>
      </c>
      <c r="AB13" s="22">
        <f>[1]Sheet1!AA12/[1]Sheet2!AA12</f>
        <v>2.4444444444444446</v>
      </c>
      <c r="AC13" s="22">
        <f>AA13*SQRT(([1]Sheet1!AB12/[1]Sheet1!Z12)^2+([1]Sheet2!AB12/[1]Sheet2!Z12)^2)</f>
        <v>1.6363784326982558</v>
      </c>
      <c r="AD13" s="22">
        <f>AB13*SQRT(([1]Sheet1!AC12/[1]Sheet1!AA12)^2+([1]Sheet2!AC12/[1]Sheet2!AA12)^2)</f>
        <v>1.358136920166229</v>
      </c>
      <c r="AE13" s="12">
        <v>6</v>
      </c>
      <c r="AF13" s="12">
        <v>6</v>
      </c>
      <c r="AG13" s="60">
        <v>-7.1300000000000002E-2</v>
      </c>
      <c r="AH13" s="60">
        <v>0.1162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 ht="18">
      <c r="A14" s="2" t="s">
        <v>265</v>
      </c>
      <c r="B14" s="21">
        <v>37</v>
      </c>
      <c r="C14" s="2">
        <v>350</v>
      </c>
      <c r="D14" s="2">
        <v>670</v>
      </c>
      <c r="E14" s="2">
        <v>320</v>
      </c>
      <c r="F14" s="43">
        <v>4</v>
      </c>
      <c r="G14" s="2" t="s">
        <v>279</v>
      </c>
      <c r="H14" s="14" t="s">
        <v>280</v>
      </c>
      <c r="I14" s="2" t="s">
        <v>163</v>
      </c>
      <c r="J14" s="21" t="s">
        <v>22</v>
      </c>
      <c r="K14" s="13" t="s">
        <v>269</v>
      </c>
      <c r="L14" s="21" t="s">
        <v>45</v>
      </c>
      <c r="M14" s="13" t="s">
        <v>270</v>
      </c>
      <c r="N14" s="1" t="s">
        <v>15</v>
      </c>
      <c r="O14" s="21" t="s">
        <v>42</v>
      </c>
      <c r="P14" s="21" t="s">
        <v>17</v>
      </c>
      <c r="Q14" s="21" t="s">
        <v>15</v>
      </c>
      <c r="R14" s="23">
        <f>[1]Sheet1!S13/[1]Sheet2!S13</f>
        <v>38.166666666666664</v>
      </c>
      <c r="S14" s="23">
        <f>[1]Sheet1!T13/[1]Sheet2!T13</f>
        <v>1530</v>
      </c>
      <c r="T14" s="23">
        <f>R14*SQRT(([1]Sheet1!U13/[1]Sheet1!S13)^2+([1]Sheet2!U13/[1]Sheet2!S13)^2)</f>
        <v>51.447444117009745</v>
      </c>
      <c r="U14" s="23">
        <f>S14*SQRT(([1]Sheet1!V13/[1]Sheet1!T13)^2+([1]Sheet2!V13/[1]Sheet2!T13)^2)</f>
        <v>1809.0378658281313</v>
      </c>
      <c r="V14" s="16">
        <v>2</v>
      </c>
      <c r="W14" s="16">
        <v>2</v>
      </c>
      <c r="X14" s="58">
        <v>3.6911</v>
      </c>
      <c r="Y14" s="58">
        <v>1.6074999999999999</v>
      </c>
      <c r="AA14" s="22" t="s">
        <v>15</v>
      </c>
      <c r="AB14" s="22" t="s">
        <v>15</v>
      </c>
      <c r="AC14" s="22" t="s">
        <v>15</v>
      </c>
      <c r="AD14" s="22" t="s">
        <v>15</v>
      </c>
      <c r="AE14" s="22" t="s">
        <v>15</v>
      </c>
      <c r="AF14" s="22" t="s">
        <v>15</v>
      </c>
      <c r="AG14" s="22" t="s">
        <v>15</v>
      </c>
      <c r="AH14" s="22" t="s">
        <v>15</v>
      </c>
      <c r="AJ14" s="35">
        <f>[1]Sheet1!AG13/[1]Sheet2!AG13</f>
        <v>38.166666666666664</v>
      </c>
      <c r="AK14" s="35">
        <f>[1]Sheet1!AH13/[1]Sheet2!AH13</f>
        <v>1530</v>
      </c>
      <c r="AL14" s="35">
        <f>AJ14*SQRT(([1]Sheet1!AI13/[1]Sheet1!AG13)^2+([1]Sheet2!AI13/[1]Sheet2!AG13)^2)</f>
        <v>51.447444117009745</v>
      </c>
      <c r="AM14" s="35">
        <f>AK14*SQRT(([1]Sheet1!AJ13/[1]Sheet1!AH13)^2+([1]Sheet2!AJ13/[1]Sheet2!AH13)^2)</f>
        <v>1809.0378658281313</v>
      </c>
      <c r="AN14" s="36">
        <v>2</v>
      </c>
      <c r="AO14" s="36">
        <v>2</v>
      </c>
      <c r="AP14" s="61">
        <v>3.6911</v>
      </c>
      <c r="AQ14" s="61">
        <v>1.6074999999999999</v>
      </c>
    </row>
    <row r="15" spans="1:43" ht="18">
      <c r="A15" s="2" t="s">
        <v>265</v>
      </c>
      <c r="B15" s="21">
        <v>38</v>
      </c>
      <c r="C15" s="2">
        <v>350</v>
      </c>
      <c r="D15" s="2">
        <v>670</v>
      </c>
      <c r="E15" s="2">
        <v>320</v>
      </c>
      <c r="F15" s="43">
        <v>4</v>
      </c>
      <c r="G15" s="2" t="s">
        <v>279</v>
      </c>
      <c r="H15" s="14" t="s">
        <v>280</v>
      </c>
      <c r="I15" s="2" t="s">
        <v>163</v>
      </c>
      <c r="J15" s="21" t="s">
        <v>22</v>
      </c>
      <c r="K15" s="13" t="s">
        <v>269</v>
      </c>
      <c r="L15" s="21" t="s">
        <v>281</v>
      </c>
      <c r="M15" s="13" t="s">
        <v>270</v>
      </c>
      <c r="N15" s="1" t="s">
        <v>15</v>
      </c>
      <c r="O15" s="21" t="s">
        <v>42</v>
      </c>
      <c r="P15" s="21" t="s">
        <v>17</v>
      </c>
      <c r="Q15" s="21" t="s">
        <v>15</v>
      </c>
      <c r="R15" s="23">
        <f>[1]Sheet1!S14/[1]Sheet2!S14</f>
        <v>21</v>
      </c>
      <c r="S15" s="23">
        <f>[1]Sheet1!T14/[1]Sheet2!T14</f>
        <v>181.99999999999997</v>
      </c>
      <c r="T15" s="23">
        <f>R15*SQRT(([1]Sheet1!U14/[1]Sheet1!S14)^2+([1]Sheet2!U14/[1]Sheet2!S14)^2)</f>
        <v>21.023796041628643</v>
      </c>
      <c r="U15" s="23">
        <f>S15*SQRT(([1]Sheet1!V14/[1]Sheet1!T14)^2+([1]Sheet2!V14/[1]Sheet2!T14)^2)</f>
        <v>39.651480073258298</v>
      </c>
      <c r="V15" s="16">
        <v>2</v>
      </c>
      <c r="W15" s="16">
        <v>2</v>
      </c>
      <c r="X15" s="58">
        <v>2.1595</v>
      </c>
      <c r="Y15" s="58">
        <v>0.52490000000000003</v>
      </c>
      <c r="AA15" s="22" t="s">
        <v>15</v>
      </c>
      <c r="AB15" s="22" t="s">
        <v>15</v>
      </c>
      <c r="AC15" s="22" t="s">
        <v>15</v>
      </c>
      <c r="AD15" s="22" t="s">
        <v>15</v>
      </c>
      <c r="AE15" s="22" t="s">
        <v>15</v>
      </c>
      <c r="AF15" s="22" t="s">
        <v>15</v>
      </c>
      <c r="AG15" s="22" t="s">
        <v>15</v>
      </c>
      <c r="AH15" s="22" t="s">
        <v>15</v>
      </c>
      <c r="AJ15" s="35">
        <f>[1]Sheet1!AG14/[1]Sheet2!AG14</f>
        <v>21</v>
      </c>
      <c r="AK15" s="35">
        <f>[1]Sheet1!AH14/[1]Sheet2!AH14</f>
        <v>181.99999999999997</v>
      </c>
      <c r="AL15" s="35">
        <f>AJ15*SQRT(([1]Sheet1!AI14/[1]Sheet1!AG14)^2+([1]Sheet2!AI14/[1]Sheet2!AG14)^2)</f>
        <v>21.023796041628643</v>
      </c>
      <c r="AM15" s="35">
        <f>AK15*SQRT(([1]Sheet1!AJ14/[1]Sheet1!AH14)^2+([1]Sheet2!AJ14/[1]Sheet2!AH14)^2)</f>
        <v>39.651480073258298</v>
      </c>
      <c r="AN15" s="36">
        <v>2</v>
      </c>
      <c r="AO15" s="36">
        <v>2</v>
      </c>
      <c r="AP15" s="61">
        <v>2.1595</v>
      </c>
      <c r="AQ15" s="61">
        <v>0.52490000000000003</v>
      </c>
    </row>
    <row r="16" spans="1:43" s="1" customFormat="1" ht="18">
      <c r="A16" s="2" t="s">
        <v>282</v>
      </c>
      <c r="B16" s="21">
        <v>46</v>
      </c>
      <c r="C16" s="2">
        <v>365</v>
      </c>
      <c r="D16" s="2">
        <v>665</v>
      </c>
      <c r="E16" s="2">
        <v>300</v>
      </c>
      <c r="F16" s="20">
        <v>1.25</v>
      </c>
      <c r="G16" s="2" t="s">
        <v>15</v>
      </c>
      <c r="H16" s="2" t="s">
        <v>15</v>
      </c>
      <c r="I16" s="2" t="s">
        <v>15</v>
      </c>
      <c r="J16" s="1" t="s">
        <v>22</v>
      </c>
      <c r="K16" s="5" t="s">
        <v>286</v>
      </c>
      <c r="L16" s="1" t="s">
        <v>16</v>
      </c>
      <c r="M16" s="5" t="s">
        <v>287</v>
      </c>
      <c r="N16" s="1" t="s">
        <v>15</v>
      </c>
      <c r="O16" s="1" t="s">
        <v>16</v>
      </c>
      <c r="P16" s="1" t="s">
        <v>17</v>
      </c>
      <c r="Q16" s="1" t="s">
        <v>283</v>
      </c>
      <c r="R16" s="23">
        <f>[1]Sheet1!S15/[1]Sheet2!S15</f>
        <v>0.67018510613527882</v>
      </c>
      <c r="S16" s="23">
        <f>[1]Sheet1!T15/[1]Sheet2!T15</f>
        <v>0.76996691548410034</v>
      </c>
      <c r="T16" s="23">
        <f>R16*SQRT(([1]Sheet1!U15/[1]Sheet1!S15)^2+([1]Sheet2!U15/[1]Sheet2!S15)^2)</f>
        <v>8.737471796775749E-2</v>
      </c>
      <c r="U16" s="23">
        <f>S16*SQRT(([1]Sheet1!V15/[1]Sheet1!T15)^2+([1]Sheet2!V15/[1]Sheet2!T15)^2)</f>
        <v>0.17161653002112079</v>
      </c>
      <c r="V16" s="16">
        <v>6</v>
      </c>
      <c r="W16" s="16">
        <v>6</v>
      </c>
      <c r="X16" s="58">
        <v>0.13880000000000001</v>
      </c>
      <c r="Y16" s="58">
        <v>1.11E-2</v>
      </c>
      <c r="AA16" s="22">
        <f>[1]Sheet1!Z15/[1]Sheet2!Z15</f>
        <v>0.67018510613527882</v>
      </c>
      <c r="AB16" s="22">
        <f>[1]Sheet1!AA15/[1]Sheet2!AA15</f>
        <v>0.76996691548410034</v>
      </c>
      <c r="AC16" s="22">
        <f>AA16*SQRT(([1]Sheet1!AB15/[1]Sheet1!Z15)^2+([1]Sheet2!AB15/[1]Sheet2!Z15)^2)</f>
        <v>8.737471796775749E-2</v>
      </c>
      <c r="AD16" s="22">
        <f>AB16*SQRT(([1]Sheet1!AC15/[1]Sheet1!AA15)^2+([1]Sheet2!AC15/[1]Sheet2!AA15)^2)</f>
        <v>0.17161653002112079</v>
      </c>
      <c r="AE16" s="12">
        <v>6</v>
      </c>
      <c r="AF16" s="12">
        <v>6</v>
      </c>
      <c r="AG16" s="60">
        <v>0.13880000000000001</v>
      </c>
      <c r="AH16" s="60">
        <v>1.11E-2</v>
      </c>
      <c r="AJ16" s="35" t="s">
        <v>15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</row>
    <row r="17" spans="1:43" s="1" customFormat="1" ht="18">
      <c r="A17" s="2" t="s">
        <v>282</v>
      </c>
      <c r="B17" s="21">
        <v>47</v>
      </c>
      <c r="C17" s="2">
        <v>365</v>
      </c>
      <c r="D17" s="2">
        <v>665</v>
      </c>
      <c r="E17" s="2">
        <v>300</v>
      </c>
      <c r="F17" s="20">
        <v>1.25</v>
      </c>
      <c r="G17" s="2" t="s">
        <v>15</v>
      </c>
      <c r="H17" s="2" t="s">
        <v>15</v>
      </c>
      <c r="I17" s="2" t="s">
        <v>15</v>
      </c>
      <c r="J17" s="1" t="s">
        <v>22</v>
      </c>
      <c r="K17" s="5" t="s">
        <v>286</v>
      </c>
      <c r="L17" s="1" t="s">
        <v>16</v>
      </c>
      <c r="M17" s="5" t="s">
        <v>289</v>
      </c>
      <c r="N17" s="1" t="s">
        <v>15</v>
      </c>
      <c r="O17" s="1" t="s">
        <v>16</v>
      </c>
      <c r="P17" s="1" t="s">
        <v>17</v>
      </c>
      <c r="Q17" s="1" t="s">
        <v>288</v>
      </c>
      <c r="R17" s="23">
        <f>[1]Sheet1!S16/[1]Sheet2!S16</f>
        <v>1.1828251167382797</v>
      </c>
      <c r="S17" s="23">
        <f>[1]Sheet1!T16/[1]Sheet2!T16</f>
        <v>1.3256933859032112</v>
      </c>
      <c r="T17" s="23">
        <f>R17*SQRT(([1]Sheet1!U16/[1]Sheet1!S16)^2+([1]Sheet2!U16/[1]Sheet2!S16)^2)</f>
        <v>0.13687914193068054</v>
      </c>
      <c r="U17" s="23">
        <f>S17*SQRT(([1]Sheet1!V16/[1]Sheet1!T16)^2+([1]Sheet2!V16/[1]Sheet2!T16)^2)</f>
        <v>0.45136390444252816</v>
      </c>
      <c r="V17" s="16">
        <v>6</v>
      </c>
      <c r="W17" s="16">
        <v>6</v>
      </c>
      <c r="X17" s="58">
        <v>0.11409999999999999</v>
      </c>
      <c r="Y17" s="58">
        <v>2.1600000000000001E-2</v>
      </c>
      <c r="AA17" s="22">
        <f>[1]Sheet1!Z16/[1]Sheet2!Z16</f>
        <v>1.1828251167382797</v>
      </c>
      <c r="AB17" s="22">
        <f>[1]Sheet1!AA16/[1]Sheet2!AA16</f>
        <v>1.3256933859032112</v>
      </c>
      <c r="AC17" s="22">
        <f>AA17*SQRT(([1]Sheet1!AB16/[1]Sheet1!Z16)^2+([1]Sheet2!AB16/[1]Sheet2!Z16)^2)</f>
        <v>0.13687914193068054</v>
      </c>
      <c r="AD17" s="22">
        <f>AB17*SQRT(([1]Sheet1!AC16/[1]Sheet1!AA16)^2+([1]Sheet2!AC16/[1]Sheet2!AA16)^2)</f>
        <v>0.45136390444252816</v>
      </c>
      <c r="AE17" s="12">
        <v>6</v>
      </c>
      <c r="AF17" s="12">
        <v>6</v>
      </c>
      <c r="AG17" s="60">
        <v>0.11409999999999999</v>
      </c>
      <c r="AH17" s="60">
        <v>2.1600000000000001E-2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18" spans="1:43" s="1" customFormat="1">
      <c r="A18" s="2" t="s">
        <v>312</v>
      </c>
      <c r="B18" s="21">
        <v>66</v>
      </c>
      <c r="C18" s="2">
        <v>350</v>
      </c>
      <c r="D18" s="2">
        <v>750</v>
      </c>
      <c r="E18" s="2">
        <v>400</v>
      </c>
      <c r="F18" s="20">
        <v>4</v>
      </c>
      <c r="G18" s="2" t="s">
        <v>15</v>
      </c>
      <c r="H18" s="2" t="s">
        <v>15</v>
      </c>
      <c r="I18" s="2" t="s">
        <v>277</v>
      </c>
      <c r="J18" s="2" t="s">
        <v>32</v>
      </c>
      <c r="K18" s="1" t="s">
        <v>15</v>
      </c>
      <c r="L18" s="1" t="s">
        <v>16</v>
      </c>
      <c r="M18" s="5" t="s">
        <v>34</v>
      </c>
      <c r="N18" s="2" t="s">
        <v>314</v>
      </c>
      <c r="O18" s="1" t="s">
        <v>16</v>
      </c>
      <c r="P18" s="1" t="s">
        <v>36</v>
      </c>
      <c r="Q18" s="1" t="s">
        <v>313</v>
      </c>
      <c r="R18" s="23">
        <f>[1]Sheet1!S17/[1]Sheet2!S17</f>
        <v>1.925</v>
      </c>
      <c r="S18" s="23">
        <f>[1]Sheet1!T17/[1]Sheet2!T17</f>
        <v>1.7272727272727273</v>
      </c>
      <c r="T18" s="23">
        <f>R18*SQRT(([1]Sheet1!U17/[1]Sheet1!S17)^2+([1]Sheet2!U17/[1]Sheet2!S17)^2)</f>
        <v>0.63243391453178732</v>
      </c>
      <c r="U18" s="23">
        <f>S18*SQRT(([1]Sheet1!V17/[1]Sheet1!T17)^2+([1]Sheet2!V17/[1]Sheet2!T17)^2)</f>
        <v>0.32455119984307867</v>
      </c>
      <c r="V18" s="16">
        <v>5</v>
      </c>
      <c r="W18" s="16">
        <v>5</v>
      </c>
      <c r="X18" s="58">
        <v>-0.1084</v>
      </c>
      <c r="Y18" s="58">
        <v>2.86E-2</v>
      </c>
      <c r="AA18" s="22" t="s">
        <v>15</v>
      </c>
      <c r="AB18" s="22" t="s">
        <v>15</v>
      </c>
      <c r="AC18" s="22" t="s">
        <v>15</v>
      </c>
      <c r="AD18" s="22" t="s">
        <v>15</v>
      </c>
      <c r="AE18" s="22" t="s">
        <v>15</v>
      </c>
      <c r="AF18" s="22" t="s">
        <v>15</v>
      </c>
      <c r="AG18" s="22" t="s">
        <v>15</v>
      </c>
      <c r="AH18" s="22" t="s">
        <v>15</v>
      </c>
      <c r="AJ18" s="35">
        <f>[1]Sheet1!AG17/[1]Sheet2!AG17</f>
        <v>1.925</v>
      </c>
      <c r="AK18" s="35">
        <f>[1]Sheet1!AH17/[1]Sheet2!AH17</f>
        <v>1.7272727272727273</v>
      </c>
      <c r="AL18" s="35">
        <f>AJ18*SQRT(([1]Sheet1!AI17/[1]Sheet1!AG17)^2+([1]Sheet2!AI17/[1]Sheet2!AG17)^2)</f>
        <v>0.63243391453178732</v>
      </c>
      <c r="AM18" s="35">
        <f>AK18*SQRT(([1]Sheet1!AJ17/[1]Sheet1!AH17)^2+([1]Sheet2!AJ17/[1]Sheet2!AH17)^2)</f>
        <v>0.32455119984307867</v>
      </c>
      <c r="AN18" s="36">
        <v>5</v>
      </c>
      <c r="AO18" s="36">
        <v>5</v>
      </c>
      <c r="AP18" s="61">
        <v>-0.1084</v>
      </c>
      <c r="AQ18" s="61">
        <v>2.86E-2</v>
      </c>
    </row>
    <row r="19" spans="1:43" s="1" customFormat="1" ht="18">
      <c r="A19" s="1" t="s">
        <v>316</v>
      </c>
      <c r="B19" s="21">
        <v>70</v>
      </c>
      <c r="C19" s="1" t="s">
        <v>15</v>
      </c>
      <c r="D19" s="1">
        <v>600</v>
      </c>
      <c r="E19" s="1" t="s">
        <v>15</v>
      </c>
      <c r="F19" s="20">
        <v>4.0833333333333339</v>
      </c>
      <c r="G19" s="2" t="s">
        <v>317</v>
      </c>
      <c r="H19" s="2" t="s">
        <v>318</v>
      </c>
      <c r="I19" s="1" t="s">
        <v>38</v>
      </c>
      <c r="J19" s="1" t="s">
        <v>56</v>
      </c>
      <c r="K19" s="2" t="s">
        <v>319</v>
      </c>
      <c r="L19" s="1" t="s">
        <v>16</v>
      </c>
      <c r="M19" s="1" t="s">
        <v>24</v>
      </c>
      <c r="N19" s="1" t="s">
        <v>15</v>
      </c>
      <c r="O19" s="1" t="s">
        <v>16</v>
      </c>
      <c r="P19" s="1" t="s">
        <v>17</v>
      </c>
      <c r="Q19" s="1" t="s">
        <v>15</v>
      </c>
      <c r="R19" s="23">
        <f>[1]Sheet1!S18/[1]Sheet2!S18</f>
        <v>1.0318635346756153</v>
      </c>
      <c r="S19" s="23">
        <f>[1]Sheet1!T18/[1]Sheet2!T18</f>
        <v>1.705570735349011</v>
      </c>
      <c r="T19" s="23">
        <f>R19*SQRT(([1]Sheet1!U18/[1]Sheet1!S18)^2+([1]Sheet2!U18/[1]Sheet2!S18)^2)</f>
        <v>0.18043102743017878</v>
      </c>
      <c r="U19" s="23">
        <f>S19*SQRT(([1]Sheet1!V18/[1]Sheet1!T18)^2+([1]Sheet2!V18/[1]Sheet2!T18)^2)</f>
        <v>0.39510947153419185</v>
      </c>
      <c r="V19" s="16">
        <v>5</v>
      </c>
      <c r="W19" s="16">
        <v>5</v>
      </c>
      <c r="X19" s="58">
        <v>0.50249999999999995</v>
      </c>
      <c r="Y19" s="58">
        <v>1.6799999999999999E-2</v>
      </c>
      <c r="AA19" s="22">
        <f>[1]Sheet1!Z18/[1]Sheet2!Z18</f>
        <v>0.72359590043923872</v>
      </c>
      <c r="AB19" s="22">
        <f>[1]Sheet1!AA18/[1]Sheet2!AA18</f>
        <v>0.89048992852501629</v>
      </c>
      <c r="AC19" s="22">
        <f>AA19*SQRT(([1]Sheet1!AB18/[1]Sheet1!Z18)^2+([1]Sheet2!AB18/[1]Sheet2!Z18)^2)</f>
        <v>0.1452428043879313</v>
      </c>
      <c r="AD19" s="22">
        <f>AB19*SQRT(([1]Sheet1!AC18/[1]Sheet1!AA18)^2+([1]Sheet2!AC18/[1]Sheet2!AA18)^2)</f>
        <v>0.20890760826884211</v>
      </c>
      <c r="AE19" s="12">
        <v>5</v>
      </c>
      <c r="AF19" s="12">
        <v>5</v>
      </c>
      <c r="AG19" s="60">
        <v>0.20749999999999999</v>
      </c>
      <c r="AH19" s="60">
        <v>1.9099999999999999E-2</v>
      </c>
      <c r="AJ19" s="35">
        <f>[1]Sheet1!AG18/[1]Sheet2!AG18</f>
        <v>1.4455114603798296</v>
      </c>
      <c r="AK19" s="35">
        <f>[1]Sheet1!AH18/[1]Sheet2!AH18</f>
        <v>2.8059298245614035</v>
      </c>
      <c r="AL19" s="35">
        <f>AJ19*SQRT(([1]Sheet1!AI18/[1]Sheet1!AG18)^2+([1]Sheet2!AI18/[1]Sheet2!AG18)^2)</f>
        <v>0.45309665267573834</v>
      </c>
      <c r="AM19" s="35">
        <f>AK19*SQRT(([1]Sheet1!AJ18/[1]Sheet1!AH18)^2+([1]Sheet2!AJ18/[1]Sheet2!AH18)^2)</f>
        <v>0.96475372686247651</v>
      </c>
      <c r="AN19" s="36">
        <v>5</v>
      </c>
      <c r="AO19" s="36">
        <v>5</v>
      </c>
      <c r="AP19" s="61">
        <v>0.6633</v>
      </c>
      <c r="AQ19" s="61">
        <v>4.3299999999999998E-2</v>
      </c>
    </row>
    <row r="20" spans="1:43" s="1" customFormat="1" ht="18">
      <c r="A20" s="1" t="s">
        <v>316</v>
      </c>
      <c r="B20" s="21">
        <v>71</v>
      </c>
      <c r="C20" s="1" t="s">
        <v>15</v>
      </c>
      <c r="D20" s="1">
        <v>600</v>
      </c>
      <c r="E20" s="1" t="s">
        <v>15</v>
      </c>
      <c r="F20" s="20">
        <v>4.0833333333333339</v>
      </c>
      <c r="G20" s="2" t="s">
        <v>317</v>
      </c>
      <c r="H20" s="2" t="s">
        <v>318</v>
      </c>
      <c r="I20" s="1" t="s">
        <v>38</v>
      </c>
      <c r="J20" s="1" t="s">
        <v>56</v>
      </c>
      <c r="K20" s="2" t="s">
        <v>319</v>
      </c>
      <c r="L20" s="1" t="s">
        <v>25</v>
      </c>
      <c r="M20" s="1" t="s">
        <v>24</v>
      </c>
      <c r="N20" s="1" t="s">
        <v>15</v>
      </c>
      <c r="O20" s="1" t="s">
        <v>16</v>
      </c>
      <c r="P20" s="1" t="s">
        <v>17</v>
      </c>
      <c r="Q20" s="1" t="s">
        <v>15</v>
      </c>
      <c r="R20" s="23">
        <f>[1]Sheet1!S19/[1]Sheet2!S19</f>
        <v>0.9312220421393842</v>
      </c>
      <c r="S20" s="23">
        <f>[1]Sheet1!T19/[1]Sheet2!T19</f>
        <v>1.8092473622508793</v>
      </c>
      <c r="T20" s="23">
        <f>R20*SQRT(([1]Sheet1!U19/[1]Sheet1!S19)^2+([1]Sheet2!U19/[1]Sheet2!S19)^2)</f>
        <v>0.15484330109168123</v>
      </c>
      <c r="U20" s="23">
        <f>S20*SQRT(([1]Sheet1!V19/[1]Sheet1!T19)^2+([1]Sheet2!V19/[1]Sheet2!T19)^2)</f>
        <v>0.31724870157549512</v>
      </c>
      <c r="V20" s="16">
        <v>5</v>
      </c>
      <c r="W20" s="16">
        <v>5</v>
      </c>
      <c r="X20" s="58">
        <v>0.66420000000000001</v>
      </c>
      <c r="Y20" s="58">
        <v>1.17E-2</v>
      </c>
      <c r="AA20" s="22">
        <f>[1]Sheet1!Z19/[1]Sheet2!Z19</f>
        <v>0.7169458388375165</v>
      </c>
      <c r="AB20" s="22">
        <f>[1]Sheet1!AA19/[1]Sheet2!AA19</f>
        <v>1.0651920359666025</v>
      </c>
      <c r="AC20" s="22">
        <f>AA20*SQRT(([1]Sheet1!AB19/[1]Sheet1!Z19)^2+([1]Sheet2!AB19/[1]Sheet2!Z19)^2)</f>
        <v>0.1853224230939178</v>
      </c>
      <c r="AD20" s="22">
        <f>AB20*SQRT(([1]Sheet1!AC19/[1]Sheet1!AA19)^2+([1]Sheet2!AC19/[1]Sheet2!AA19)^2)</f>
        <v>0.25217861350772086</v>
      </c>
      <c r="AE20" s="12">
        <v>5</v>
      </c>
      <c r="AF20" s="12">
        <v>5</v>
      </c>
      <c r="AG20" s="60">
        <v>0.39600000000000002</v>
      </c>
      <c r="AH20" s="60">
        <v>2.46E-2</v>
      </c>
      <c r="AJ20" s="35">
        <f>[1]Sheet1!AG19/[1]Sheet2!AG19</f>
        <v>1.2712788259958074</v>
      </c>
      <c r="AK20" s="35">
        <f>[1]Sheet1!AH19/[1]Sheet2!AH19</f>
        <v>2.9654291417165668</v>
      </c>
      <c r="AL20" s="35">
        <f>AJ20*SQRT(([1]Sheet1!AI19/[1]Sheet1!AG19)^2+([1]Sheet2!AI19/[1]Sheet2!AG19)^2)</f>
        <v>0.23250782865308411</v>
      </c>
      <c r="AM20" s="35">
        <f>AK20*SQRT(([1]Sheet1!AJ19/[1]Sheet1!AH19)^2+([1]Sheet2!AJ19/[1]Sheet2!AH19)^2)</f>
        <v>0.76637900596704556</v>
      </c>
      <c r="AN20" s="36">
        <v>5</v>
      </c>
      <c r="AO20" s="36">
        <v>5</v>
      </c>
      <c r="AP20" s="61">
        <v>0.84699999999999998</v>
      </c>
      <c r="AQ20" s="61">
        <v>0.02</v>
      </c>
    </row>
    <row r="21" spans="1:43" s="1" customFormat="1" ht="18">
      <c r="A21" s="1" t="s">
        <v>334</v>
      </c>
      <c r="B21" s="21">
        <v>97</v>
      </c>
      <c r="C21" s="1">
        <v>365</v>
      </c>
      <c r="D21" s="1">
        <v>560</v>
      </c>
      <c r="E21" s="1">
        <v>195</v>
      </c>
      <c r="F21" s="20">
        <v>15</v>
      </c>
      <c r="G21" s="2" t="s">
        <v>116</v>
      </c>
      <c r="H21" s="2" t="s">
        <v>117</v>
      </c>
      <c r="I21" s="1" t="s">
        <v>38</v>
      </c>
      <c r="J21" s="1" t="s">
        <v>56</v>
      </c>
      <c r="K21" s="2" t="s">
        <v>1061</v>
      </c>
      <c r="L21" s="1" t="s">
        <v>16</v>
      </c>
      <c r="M21" s="1" t="s">
        <v>69</v>
      </c>
      <c r="N21" s="1" t="s">
        <v>15</v>
      </c>
      <c r="O21" s="1" t="s">
        <v>16</v>
      </c>
      <c r="P21" s="1" t="s">
        <v>36</v>
      </c>
      <c r="Q21" s="1" t="s">
        <v>15</v>
      </c>
      <c r="R21" s="23">
        <f>[1]Sheet1!S20/[1]Sheet2!S20</f>
        <v>0.56756756756756754</v>
      </c>
      <c r="S21" s="23">
        <f>[1]Sheet1!T20/[1]Sheet2!T20</f>
        <v>0.74285714285714288</v>
      </c>
      <c r="T21" s="23">
        <f>R21*SQRT(([1]Sheet1!U20/[1]Sheet1!S20)^2+([1]Sheet2!U20/[1]Sheet2!S20)^2)</f>
        <v>0.24861414037905211</v>
      </c>
      <c r="U21" s="23">
        <f>S21*SQRT(([1]Sheet1!V20/[1]Sheet1!T20)^2+([1]Sheet2!V20/[1]Sheet2!T20)^2)</f>
        <v>0.52124606415005192</v>
      </c>
      <c r="V21" s="16">
        <v>4</v>
      </c>
      <c r="W21" s="16">
        <v>4</v>
      </c>
      <c r="X21" s="58">
        <v>0.26910000000000001</v>
      </c>
      <c r="Y21" s="58">
        <v>0.17100000000000001</v>
      </c>
      <c r="AA21" s="22" t="s">
        <v>15</v>
      </c>
      <c r="AB21" s="22" t="s">
        <v>15</v>
      </c>
      <c r="AC21" s="22" t="s">
        <v>15</v>
      </c>
      <c r="AD21" s="22" t="s">
        <v>15</v>
      </c>
      <c r="AE21" s="22" t="s">
        <v>15</v>
      </c>
      <c r="AF21" s="22" t="s">
        <v>15</v>
      </c>
      <c r="AG21" s="22" t="s">
        <v>15</v>
      </c>
      <c r="AH21" s="22" t="s">
        <v>15</v>
      </c>
      <c r="AJ21" s="35">
        <f>[1]Sheet1!AG20/[1]Sheet2!AG20</f>
        <v>0.56756756756756754</v>
      </c>
      <c r="AK21" s="35">
        <f>[1]Sheet1!AH20/[1]Sheet2!AH20</f>
        <v>0.74285714285714288</v>
      </c>
      <c r="AL21" s="35">
        <f>AJ21*SQRT(([1]Sheet1!AI20/[1]Sheet1!AG20)^2+([1]Sheet2!AI20/[1]Sheet2!AG20)^2)</f>
        <v>0.24861414037905211</v>
      </c>
      <c r="AM21" s="35">
        <f>AK21*SQRT(([1]Sheet1!AJ20/[1]Sheet1!AH20)^2+([1]Sheet2!AJ20/[1]Sheet2!AH20)^2)</f>
        <v>0.52124606415005192</v>
      </c>
      <c r="AN21" s="36">
        <v>4</v>
      </c>
      <c r="AO21" s="36">
        <v>4</v>
      </c>
      <c r="AP21" s="61">
        <v>0.26910000000000001</v>
      </c>
      <c r="AQ21" s="61">
        <v>0.17100000000000001</v>
      </c>
    </row>
    <row r="22" spans="1:43" s="1" customFormat="1" ht="18">
      <c r="A22" s="1" t="s">
        <v>334</v>
      </c>
      <c r="B22" s="21">
        <v>98</v>
      </c>
      <c r="C22" s="1">
        <v>365</v>
      </c>
      <c r="D22" s="1">
        <v>560</v>
      </c>
      <c r="E22" s="1">
        <v>195</v>
      </c>
      <c r="F22" s="20">
        <v>15</v>
      </c>
      <c r="G22" s="2" t="s">
        <v>116</v>
      </c>
      <c r="H22" s="2" t="s">
        <v>117</v>
      </c>
      <c r="I22" s="1" t="s">
        <v>38</v>
      </c>
      <c r="J22" s="1" t="s">
        <v>56</v>
      </c>
      <c r="K22" s="2" t="s">
        <v>1061</v>
      </c>
      <c r="L22" s="1" t="s">
        <v>45</v>
      </c>
      <c r="M22" s="1" t="s">
        <v>69</v>
      </c>
      <c r="N22" s="1" t="s">
        <v>15</v>
      </c>
      <c r="O22" s="1" t="s">
        <v>42</v>
      </c>
      <c r="P22" s="1" t="s">
        <v>36</v>
      </c>
      <c r="Q22" s="1" t="s">
        <v>15</v>
      </c>
      <c r="R22" s="23">
        <f>[1]Sheet1!S21/[1]Sheet2!S21</f>
        <v>0.27941176470588236</v>
      </c>
      <c r="S22" s="23">
        <f>[1]Sheet1!T21/[1]Sheet2!T21</f>
        <v>0.41666666666666663</v>
      </c>
      <c r="T22" s="23">
        <f>R22*SQRT(([1]Sheet1!U21/[1]Sheet1!S21)^2+([1]Sheet2!U21/[1]Sheet2!S21)^2)</f>
        <v>0.16846316690441562</v>
      </c>
      <c r="U22" s="23">
        <f>S22*SQRT(([1]Sheet1!V21/[1]Sheet1!T21)^2+([1]Sheet2!V21/[1]Sheet2!T21)^2)</f>
        <v>0.21341538095585383</v>
      </c>
      <c r="V22" s="16">
        <v>4</v>
      </c>
      <c r="W22" s="16">
        <v>4</v>
      </c>
      <c r="X22" s="58">
        <v>0.3997</v>
      </c>
      <c r="Y22" s="58">
        <v>0.1565</v>
      </c>
      <c r="AA22" s="22" t="s">
        <v>15</v>
      </c>
      <c r="AB22" s="22" t="s">
        <v>15</v>
      </c>
      <c r="AC22" s="22" t="s">
        <v>15</v>
      </c>
      <c r="AD22" s="22" t="s">
        <v>15</v>
      </c>
      <c r="AE22" s="22" t="s">
        <v>15</v>
      </c>
      <c r="AF22" s="22" t="s">
        <v>15</v>
      </c>
      <c r="AG22" s="22" t="s">
        <v>15</v>
      </c>
      <c r="AH22" s="22" t="s">
        <v>15</v>
      </c>
      <c r="AJ22" s="35">
        <f>[1]Sheet1!AG21/[1]Sheet2!AG21</f>
        <v>0.27941176470588236</v>
      </c>
      <c r="AK22" s="35">
        <f>[1]Sheet1!AH21/[1]Sheet2!AH21</f>
        <v>0.41666666666666663</v>
      </c>
      <c r="AL22" s="35">
        <f>AJ22*SQRT(([1]Sheet1!AI21/[1]Sheet1!AG21)^2+([1]Sheet2!AI21/[1]Sheet2!AG21)^2)</f>
        <v>0.16846316690441562</v>
      </c>
      <c r="AM22" s="35">
        <f>AK22*SQRT(([1]Sheet1!AJ21/[1]Sheet1!AH21)^2+([1]Sheet2!AJ21/[1]Sheet2!AH21)^2)</f>
        <v>0.21341538095585383</v>
      </c>
      <c r="AN22" s="36">
        <v>4</v>
      </c>
      <c r="AO22" s="36">
        <v>4</v>
      </c>
      <c r="AP22" s="61">
        <v>0.3997</v>
      </c>
      <c r="AQ22" s="61">
        <v>0.1565</v>
      </c>
    </row>
    <row r="23" spans="1:43" s="1" customFormat="1" ht="18">
      <c r="A23" s="1" t="s">
        <v>334</v>
      </c>
      <c r="B23" s="21">
        <v>99</v>
      </c>
      <c r="C23" s="1">
        <v>365</v>
      </c>
      <c r="D23" s="1">
        <v>560</v>
      </c>
      <c r="E23" s="1">
        <v>195</v>
      </c>
      <c r="F23" s="20">
        <v>15</v>
      </c>
      <c r="G23" s="2" t="s">
        <v>116</v>
      </c>
      <c r="H23" s="2" t="s">
        <v>117</v>
      </c>
      <c r="I23" s="1" t="s">
        <v>38</v>
      </c>
      <c r="J23" s="1" t="s">
        <v>56</v>
      </c>
      <c r="K23" s="2" t="s">
        <v>1061</v>
      </c>
      <c r="L23" s="1" t="s">
        <v>335</v>
      </c>
      <c r="M23" s="1" t="s">
        <v>69</v>
      </c>
      <c r="N23" s="1" t="s">
        <v>15</v>
      </c>
      <c r="O23" s="1" t="s">
        <v>16</v>
      </c>
      <c r="P23" s="1" t="s">
        <v>36</v>
      </c>
      <c r="Q23" s="1" t="s">
        <v>15</v>
      </c>
      <c r="R23" s="23">
        <f>[1]Sheet1!S22/[1]Sheet2!S22</f>
        <v>1.0714285714285714</v>
      </c>
      <c r="S23" s="23">
        <f>[1]Sheet1!T22/[1]Sheet2!T22</f>
        <v>0.9767441860465117</v>
      </c>
      <c r="T23" s="23">
        <f>R23*SQRT(([1]Sheet1!U22/[1]Sheet1!S22)^2+([1]Sheet2!U22/[1]Sheet2!S22)^2)</f>
        <v>0.3830270281453767</v>
      </c>
      <c r="U23" s="23">
        <f>S23*SQRT(([1]Sheet1!V22/[1]Sheet1!T22)^2+([1]Sheet2!V22/[1]Sheet2!T22)^2)</f>
        <v>0.42462098106941987</v>
      </c>
      <c r="V23" s="16">
        <v>4</v>
      </c>
      <c r="W23" s="16">
        <v>4</v>
      </c>
      <c r="X23" s="58">
        <v>-9.2499999999999999E-2</v>
      </c>
      <c r="Y23" s="58">
        <v>7.9200000000000007E-2</v>
      </c>
      <c r="AA23" s="22" t="s">
        <v>15</v>
      </c>
      <c r="AB23" s="22" t="s">
        <v>15</v>
      </c>
      <c r="AC23" s="22" t="s">
        <v>15</v>
      </c>
      <c r="AD23" s="22" t="s">
        <v>15</v>
      </c>
      <c r="AE23" s="22" t="s">
        <v>15</v>
      </c>
      <c r="AF23" s="22" t="s">
        <v>15</v>
      </c>
      <c r="AG23" s="22" t="s">
        <v>15</v>
      </c>
      <c r="AH23" s="22" t="s">
        <v>15</v>
      </c>
      <c r="AJ23" s="35">
        <f>[1]Sheet1!AG22/[1]Sheet2!AG22</f>
        <v>1.0714285714285714</v>
      </c>
      <c r="AK23" s="35">
        <f>[1]Sheet1!AH22/[1]Sheet2!AH22</f>
        <v>0.9767441860465117</v>
      </c>
      <c r="AL23" s="35">
        <f>AJ23*SQRT(([1]Sheet1!AI22/[1]Sheet1!AG22)^2+([1]Sheet2!AI22/[1]Sheet2!AG22)^2)</f>
        <v>0.3830270281453767</v>
      </c>
      <c r="AM23" s="35">
        <f>AK23*SQRT(([1]Sheet1!AJ22/[1]Sheet1!AH22)^2+([1]Sheet2!AJ22/[1]Sheet2!AH22)^2)</f>
        <v>0.42462098106941987</v>
      </c>
      <c r="AN23" s="36">
        <v>4</v>
      </c>
      <c r="AO23" s="36">
        <v>4</v>
      </c>
      <c r="AP23" s="61">
        <v>-9.2499999999999999E-2</v>
      </c>
      <c r="AQ23" s="61">
        <v>7.9200000000000007E-2</v>
      </c>
    </row>
    <row r="24" spans="1:43" s="1" customFormat="1" ht="18">
      <c r="A24" s="1" t="s">
        <v>334</v>
      </c>
      <c r="B24" s="21">
        <v>100</v>
      </c>
      <c r="C24" s="1">
        <v>365</v>
      </c>
      <c r="D24" s="1">
        <v>560</v>
      </c>
      <c r="E24" s="1">
        <v>195</v>
      </c>
      <c r="F24" s="20">
        <v>15</v>
      </c>
      <c r="G24" s="2" t="s">
        <v>116</v>
      </c>
      <c r="H24" s="2" t="s">
        <v>117</v>
      </c>
      <c r="I24" s="1" t="s">
        <v>38</v>
      </c>
      <c r="J24" s="1" t="s">
        <v>56</v>
      </c>
      <c r="K24" s="2" t="s">
        <v>1061</v>
      </c>
      <c r="L24" s="1" t="s">
        <v>336</v>
      </c>
      <c r="M24" s="1" t="s">
        <v>69</v>
      </c>
      <c r="N24" s="1" t="s">
        <v>15</v>
      </c>
      <c r="O24" s="1" t="s">
        <v>42</v>
      </c>
      <c r="P24" s="1" t="s">
        <v>36</v>
      </c>
      <c r="Q24" s="1" t="s">
        <v>15</v>
      </c>
      <c r="R24" s="23">
        <f>[1]Sheet1!S23/[1]Sheet2!S23</f>
        <v>0.22826086956521741</v>
      </c>
      <c r="S24" s="23">
        <f>[1]Sheet1!T23/[1]Sheet2!T23</f>
        <v>0.36470588235294121</v>
      </c>
      <c r="T24" s="23">
        <f>R24*SQRT(([1]Sheet1!U23/[1]Sheet1!S23)^2+([1]Sheet2!U23/[1]Sheet2!S23)^2)</f>
        <v>7.7792715559373893E-2</v>
      </c>
      <c r="U24" s="23">
        <f>S24*SQRT(([1]Sheet1!V23/[1]Sheet1!T23)^2+([1]Sheet2!V23/[1]Sheet2!T23)^2)</f>
        <v>0.23778466149043184</v>
      </c>
      <c r="V24" s="16">
        <v>4</v>
      </c>
      <c r="W24" s="16">
        <v>4</v>
      </c>
      <c r="X24" s="58">
        <v>0.46839999999999998</v>
      </c>
      <c r="Y24" s="58">
        <v>0.1353</v>
      </c>
      <c r="AA24" s="22" t="s">
        <v>15</v>
      </c>
      <c r="AB24" s="22" t="s">
        <v>15</v>
      </c>
      <c r="AC24" s="22" t="s">
        <v>15</v>
      </c>
      <c r="AD24" s="22" t="s">
        <v>15</v>
      </c>
      <c r="AE24" s="22" t="s">
        <v>15</v>
      </c>
      <c r="AF24" s="22" t="s">
        <v>15</v>
      </c>
      <c r="AG24" s="22" t="s">
        <v>15</v>
      </c>
      <c r="AH24" s="22" t="s">
        <v>15</v>
      </c>
      <c r="AJ24" s="35">
        <f>[1]Sheet1!AG23/[1]Sheet2!AG23</f>
        <v>0.22826086956521741</v>
      </c>
      <c r="AK24" s="35">
        <f>[1]Sheet1!AH23/[1]Sheet2!AH23</f>
        <v>0.36470588235294121</v>
      </c>
      <c r="AL24" s="35">
        <f>AJ24*SQRT(([1]Sheet1!AI23/[1]Sheet1!AG23)^2+([1]Sheet2!AI23/[1]Sheet2!AG23)^2)</f>
        <v>7.7792715559373893E-2</v>
      </c>
      <c r="AM24" s="35">
        <f>AK24*SQRT(([1]Sheet1!AJ23/[1]Sheet1!AH23)^2+([1]Sheet2!AJ23/[1]Sheet2!AH23)^2)</f>
        <v>0.23778466149043184</v>
      </c>
      <c r="AN24" s="36">
        <v>4</v>
      </c>
      <c r="AO24" s="36">
        <v>4</v>
      </c>
      <c r="AP24" s="61">
        <v>0.46839999999999998</v>
      </c>
      <c r="AQ24" s="61">
        <v>0.1353</v>
      </c>
    </row>
    <row r="25" spans="1:43" s="1" customFormat="1" ht="18">
      <c r="A25" s="1" t="s">
        <v>339</v>
      </c>
      <c r="B25" s="21">
        <v>106</v>
      </c>
      <c r="C25" s="1">
        <v>350</v>
      </c>
      <c r="D25" s="1">
        <v>600</v>
      </c>
      <c r="E25" s="1">
        <v>250</v>
      </c>
      <c r="F25" s="20">
        <v>5</v>
      </c>
      <c r="G25" s="2" t="s">
        <v>105</v>
      </c>
      <c r="H25" s="2" t="s">
        <v>106</v>
      </c>
      <c r="I25" s="1" t="s">
        <v>107</v>
      </c>
      <c r="J25" s="1" t="s">
        <v>56</v>
      </c>
      <c r="K25" s="5" t="s">
        <v>341</v>
      </c>
      <c r="L25" s="1" t="s">
        <v>45</v>
      </c>
      <c r="M25" s="2" t="s">
        <v>338</v>
      </c>
      <c r="N25" s="1" t="s">
        <v>342</v>
      </c>
      <c r="O25" s="1" t="s">
        <v>42</v>
      </c>
      <c r="P25" s="1" t="s">
        <v>17</v>
      </c>
      <c r="Q25" s="1" t="s">
        <v>340</v>
      </c>
      <c r="R25" s="23">
        <f>[1]Sheet1!S24/[1]Sheet2!S24</f>
        <v>0.44975700934579438</v>
      </c>
      <c r="S25" s="23">
        <f>[1]Sheet1!T24/[1]Sheet2!T24</f>
        <v>0.25838712785432127</v>
      </c>
      <c r="T25" s="23">
        <f>R25*SQRT(([1]Sheet1!U24/[1]Sheet1!S24)^2+([1]Sheet2!U24/[1]Sheet2!S24)^2)</f>
        <v>0.40936421012644503</v>
      </c>
      <c r="U25" s="23">
        <f>S25*SQRT(([1]Sheet1!V24/[1]Sheet1!T24)^2+([1]Sheet2!V24/[1]Sheet2!T24)^2)</f>
        <v>0.2182283923347543</v>
      </c>
      <c r="V25" s="16">
        <v>3</v>
      </c>
      <c r="W25" s="16">
        <v>3</v>
      </c>
      <c r="X25" s="58">
        <v>-0.55430000000000001</v>
      </c>
      <c r="Y25" s="58">
        <v>0.51380000000000003</v>
      </c>
      <c r="AA25" s="22" t="s">
        <v>15</v>
      </c>
      <c r="AB25" s="22" t="s">
        <v>15</v>
      </c>
      <c r="AC25" s="22" t="s">
        <v>15</v>
      </c>
      <c r="AD25" s="22" t="s">
        <v>15</v>
      </c>
      <c r="AE25" s="22" t="s">
        <v>15</v>
      </c>
      <c r="AF25" s="22" t="s">
        <v>15</v>
      </c>
      <c r="AG25" s="22" t="s">
        <v>15</v>
      </c>
      <c r="AH25" s="22" t="s">
        <v>15</v>
      </c>
      <c r="AJ25" s="35">
        <f>[1]Sheet1!AG24/[1]Sheet2!AG24</f>
        <v>0.44975700934579438</v>
      </c>
      <c r="AK25" s="35">
        <f>[1]Sheet1!AH24/[1]Sheet2!AH24</f>
        <v>0.25838712785432127</v>
      </c>
      <c r="AL25" s="35">
        <f>AJ25*SQRT(([1]Sheet1!AI24/[1]Sheet1!AG24)^2+([1]Sheet2!AI24/[1]Sheet2!AG24)^2)</f>
        <v>0.40936421012644503</v>
      </c>
      <c r="AM25" s="35">
        <f>AK25*SQRT(([1]Sheet1!AJ24/[1]Sheet1!AH24)^2+([1]Sheet2!AJ24/[1]Sheet2!AH24)^2)</f>
        <v>0.2182283923347543</v>
      </c>
      <c r="AN25" s="36">
        <v>3</v>
      </c>
      <c r="AO25" s="36">
        <v>3</v>
      </c>
      <c r="AP25" s="61">
        <v>-0.55430000000000001</v>
      </c>
      <c r="AQ25" s="61">
        <v>0.51380000000000003</v>
      </c>
    </row>
    <row r="26" spans="1:43" s="1" customFormat="1" ht="18">
      <c r="A26" s="1" t="s">
        <v>339</v>
      </c>
      <c r="B26" s="21">
        <v>107</v>
      </c>
      <c r="C26" s="1">
        <v>350</v>
      </c>
      <c r="D26" s="1">
        <v>600</v>
      </c>
      <c r="E26" s="1">
        <v>250</v>
      </c>
      <c r="F26" s="20">
        <v>5</v>
      </c>
      <c r="G26" s="2" t="s">
        <v>105</v>
      </c>
      <c r="H26" s="2" t="s">
        <v>106</v>
      </c>
      <c r="I26" s="1" t="s">
        <v>107</v>
      </c>
      <c r="J26" s="1" t="s">
        <v>56</v>
      </c>
      <c r="K26" s="5" t="s">
        <v>341</v>
      </c>
      <c r="L26" s="1" t="s">
        <v>45</v>
      </c>
      <c r="M26" s="2" t="s">
        <v>338</v>
      </c>
      <c r="N26" s="1" t="s">
        <v>343</v>
      </c>
      <c r="O26" s="1" t="s">
        <v>42</v>
      </c>
      <c r="P26" s="1" t="s">
        <v>17</v>
      </c>
      <c r="Q26" s="1" t="s">
        <v>340</v>
      </c>
      <c r="R26" s="23">
        <f>[1]Sheet1!S25/[1]Sheet2!S25</f>
        <v>0.11526770897021575</v>
      </c>
      <c r="S26" s="23">
        <f>[1]Sheet1!T25/[1]Sheet2!T25</f>
        <v>9.0678876916634593E-2</v>
      </c>
      <c r="T26" s="23">
        <f>R26*SQRT(([1]Sheet1!U25/[1]Sheet1!S25)^2+([1]Sheet2!U25/[1]Sheet2!S25)^2)</f>
        <v>0.14108086428962616</v>
      </c>
      <c r="U26" s="23">
        <f>S26*SQRT(([1]Sheet1!V25/[1]Sheet1!T25)^2+([1]Sheet2!V25/[1]Sheet2!T25)^2)</f>
        <v>0.1334265124808954</v>
      </c>
      <c r="V26" s="16">
        <v>3</v>
      </c>
      <c r="W26" s="16">
        <v>3</v>
      </c>
      <c r="X26" s="58">
        <v>-0.24</v>
      </c>
      <c r="Y26" s="58">
        <v>1.2202999999999999</v>
      </c>
      <c r="AA26" s="22" t="s">
        <v>15</v>
      </c>
      <c r="AB26" s="22" t="s">
        <v>15</v>
      </c>
      <c r="AC26" s="22" t="s">
        <v>15</v>
      </c>
      <c r="AD26" s="22" t="s">
        <v>15</v>
      </c>
      <c r="AE26" s="22" t="s">
        <v>15</v>
      </c>
      <c r="AF26" s="22" t="s">
        <v>15</v>
      </c>
      <c r="AG26" s="22" t="s">
        <v>15</v>
      </c>
      <c r="AH26" s="22" t="s">
        <v>15</v>
      </c>
      <c r="AJ26" s="35">
        <f>[1]Sheet1!AG25/[1]Sheet2!AG25</f>
        <v>0.11526770897021575</v>
      </c>
      <c r="AK26" s="35">
        <f>[1]Sheet1!AH25/[1]Sheet2!AH25</f>
        <v>9.0678876916634593E-2</v>
      </c>
      <c r="AL26" s="35">
        <f>AJ26*SQRT(([1]Sheet1!AI25/[1]Sheet1!AG25)^2+([1]Sheet2!AI25/[1]Sheet2!AG25)^2)</f>
        <v>0.14108086428962616</v>
      </c>
      <c r="AM26" s="35">
        <f>AK26*SQRT(([1]Sheet1!AJ25/[1]Sheet1!AH25)^2+([1]Sheet2!AJ25/[1]Sheet2!AH25)^2)</f>
        <v>0.1334265124808954</v>
      </c>
      <c r="AN26" s="36">
        <v>3</v>
      </c>
      <c r="AO26" s="36">
        <v>3</v>
      </c>
      <c r="AP26" s="61">
        <v>-0.24</v>
      </c>
      <c r="AQ26" s="61">
        <v>1.2202999999999999</v>
      </c>
    </row>
    <row r="27" spans="1:43" s="1" customFormat="1" ht="18">
      <c r="A27" s="1" t="s">
        <v>344</v>
      </c>
      <c r="B27" s="21">
        <v>116</v>
      </c>
      <c r="C27" s="1">
        <v>370</v>
      </c>
      <c r="D27" s="1">
        <v>570</v>
      </c>
      <c r="E27" s="1">
        <v>200</v>
      </c>
      <c r="F27" s="20">
        <v>4</v>
      </c>
      <c r="G27" s="2" t="s">
        <v>15</v>
      </c>
      <c r="H27" s="2" t="s">
        <v>15</v>
      </c>
      <c r="I27" s="1" t="s">
        <v>107</v>
      </c>
      <c r="J27" s="1" t="s">
        <v>32</v>
      </c>
      <c r="K27" s="2" t="s">
        <v>346</v>
      </c>
      <c r="L27" s="1" t="s">
        <v>109</v>
      </c>
      <c r="M27" s="1" t="s">
        <v>24</v>
      </c>
      <c r="N27" s="2" t="s">
        <v>347</v>
      </c>
      <c r="O27" s="1" t="s">
        <v>42</v>
      </c>
      <c r="P27" s="1" t="s">
        <v>36</v>
      </c>
      <c r="Q27" s="1" t="s">
        <v>345</v>
      </c>
      <c r="R27" s="23">
        <f>[1]Sheet1!S26/[1]Sheet2!S26</f>
        <v>0.3505154639175258</v>
      </c>
      <c r="S27" s="23">
        <f>[1]Sheet1!T26/[1]Sheet2!T26</f>
        <v>0.44444444444444448</v>
      </c>
      <c r="T27" s="23">
        <f>R27*SQRT(([1]Sheet1!U26/[1]Sheet1!S26)^2+([1]Sheet2!U26/[1]Sheet2!S26)^2)</f>
        <v>0.25330594299196924</v>
      </c>
      <c r="U27" s="23">
        <f>S27*SQRT(([1]Sheet1!V26/[1]Sheet1!T26)^2+([1]Sheet2!V26/[1]Sheet2!T26)^2)</f>
        <v>0.4539823990295182</v>
      </c>
      <c r="V27" s="16">
        <v>8</v>
      </c>
      <c r="W27" s="16">
        <v>8</v>
      </c>
      <c r="X27" s="58">
        <v>0.2374</v>
      </c>
      <c r="Y27" s="58">
        <v>0.19570000000000001</v>
      </c>
      <c r="AA27" s="22" t="s">
        <v>15</v>
      </c>
      <c r="AB27" s="22" t="s">
        <v>15</v>
      </c>
      <c r="AC27" s="22" t="s">
        <v>15</v>
      </c>
      <c r="AD27" s="22" t="s">
        <v>15</v>
      </c>
      <c r="AE27" s="22" t="s">
        <v>15</v>
      </c>
      <c r="AF27" s="22" t="s">
        <v>15</v>
      </c>
      <c r="AG27" s="22" t="s">
        <v>15</v>
      </c>
      <c r="AH27" s="22" t="s">
        <v>15</v>
      </c>
      <c r="AJ27" s="35">
        <f>[1]Sheet1!AG26/[1]Sheet2!AG26</f>
        <v>0.3505154639175258</v>
      </c>
      <c r="AK27" s="35">
        <f>[1]Sheet1!AH26/[1]Sheet2!AH26</f>
        <v>0.44444444444444448</v>
      </c>
      <c r="AL27" s="35">
        <f>AJ27*SQRT(([1]Sheet1!AI26/[1]Sheet1!AG26)^2+([1]Sheet2!AI26/[1]Sheet2!AG26)^2)</f>
        <v>0.25330594299196924</v>
      </c>
      <c r="AM27" s="35">
        <f>AK27*SQRT(([1]Sheet1!AJ26/[1]Sheet1!AH26)^2+([1]Sheet2!AJ26/[1]Sheet2!AH26)^2)</f>
        <v>0.4539823990295182</v>
      </c>
      <c r="AN27" s="36">
        <v>8</v>
      </c>
      <c r="AO27" s="36">
        <v>8</v>
      </c>
      <c r="AP27" s="61">
        <v>0.2374</v>
      </c>
      <c r="AQ27" s="61">
        <v>0.19570000000000001</v>
      </c>
    </row>
    <row r="28" spans="1:43" s="1" customFormat="1" ht="18">
      <c r="A28" s="1" t="s">
        <v>344</v>
      </c>
      <c r="B28" s="21">
        <v>117</v>
      </c>
      <c r="C28" s="1">
        <v>370</v>
      </c>
      <c r="D28" s="1">
        <v>570</v>
      </c>
      <c r="E28" s="1">
        <v>200</v>
      </c>
      <c r="F28" s="20">
        <v>4</v>
      </c>
      <c r="G28" s="2" t="s">
        <v>15</v>
      </c>
      <c r="H28" s="2" t="s">
        <v>15</v>
      </c>
      <c r="I28" s="1" t="s">
        <v>107</v>
      </c>
      <c r="J28" s="1" t="s">
        <v>32</v>
      </c>
      <c r="K28" s="2" t="s">
        <v>346</v>
      </c>
      <c r="L28" s="1" t="s">
        <v>109</v>
      </c>
      <c r="M28" s="1" t="s">
        <v>24</v>
      </c>
      <c r="N28" s="2" t="s">
        <v>347</v>
      </c>
      <c r="O28" s="1" t="s">
        <v>42</v>
      </c>
      <c r="P28" s="1" t="s">
        <v>36</v>
      </c>
      <c r="Q28" s="1" t="s">
        <v>348</v>
      </c>
      <c r="R28" s="23">
        <f>[1]Sheet1!S27/[1]Sheet2!S27</f>
        <v>0.43939393939393945</v>
      </c>
      <c r="S28" s="23">
        <f>[1]Sheet1!T27/[1]Sheet2!T27</f>
        <v>0.37662337662337664</v>
      </c>
      <c r="T28" s="23">
        <f>R28*SQRT(([1]Sheet1!U27/[1]Sheet1!S27)^2+([1]Sheet2!U27/[1]Sheet2!S27)^2)</f>
        <v>0.21271963101212815</v>
      </c>
      <c r="U28" s="23">
        <f>S28*SQRT(([1]Sheet1!V27/[1]Sheet1!T27)^2+([1]Sheet2!V27/[1]Sheet2!T27)^2)</f>
        <v>0.16627214895091277</v>
      </c>
      <c r="V28" s="16">
        <v>8</v>
      </c>
      <c r="W28" s="16">
        <v>8</v>
      </c>
      <c r="X28" s="58">
        <v>-0.1542</v>
      </c>
      <c r="Y28" s="58">
        <v>5.3699999999999998E-2</v>
      </c>
      <c r="AA28" s="22" t="s">
        <v>15</v>
      </c>
      <c r="AB28" s="22" t="s">
        <v>15</v>
      </c>
      <c r="AC28" s="22" t="s">
        <v>15</v>
      </c>
      <c r="AD28" s="22" t="s">
        <v>15</v>
      </c>
      <c r="AE28" s="22" t="s">
        <v>15</v>
      </c>
      <c r="AF28" s="22" t="s">
        <v>15</v>
      </c>
      <c r="AG28" s="22" t="s">
        <v>15</v>
      </c>
      <c r="AH28" s="22" t="s">
        <v>15</v>
      </c>
      <c r="AJ28" s="35">
        <f>[1]Sheet1!AG27/[1]Sheet2!AG27</f>
        <v>0.43939393939393945</v>
      </c>
      <c r="AK28" s="35">
        <f>[1]Sheet1!AH27/[1]Sheet2!AH27</f>
        <v>0.37662337662337664</v>
      </c>
      <c r="AL28" s="35">
        <f>AJ28*SQRT(([1]Sheet1!AI27/[1]Sheet1!AG27)^2+([1]Sheet2!AI27/[1]Sheet2!AG27)^2)</f>
        <v>0.21271963101212815</v>
      </c>
      <c r="AM28" s="35">
        <f>AK28*SQRT(([1]Sheet1!AJ27/[1]Sheet1!AH27)^2+([1]Sheet2!AJ27/[1]Sheet2!AH27)^2)</f>
        <v>0.16627214895091277</v>
      </c>
      <c r="AN28" s="36">
        <v>8</v>
      </c>
      <c r="AO28" s="36">
        <v>8</v>
      </c>
      <c r="AP28" s="61">
        <v>-0.1542</v>
      </c>
      <c r="AQ28" s="61">
        <v>5.3699999999999998E-2</v>
      </c>
    </row>
    <row r="29" spans="1:43" s="1" customFormat="1" ht="18">
      <c r="A29" s="1" t="s">
        <v>344</v>
      </c>
      <c r="B29" s="21">
        <v>118</v>
      </c>
      <c r="C29" s="1">
        <v>370</v>
      </c>
      <c r="D29" s="1">
        <v>570</v>
      </c>
      <c r="E29" s="1">
        <v>200</v>
      </c>
      <c r="F29" s="20">
        <v>4</v>
      </c>
      <c r="G29" s="2" t="s">
        <v>15</v>
      </c>
      <c r="H29" s="2" t="s">
        <v>15</v>
      </c>
      <c r="I29" s="1" t="s">
        <v>107</v>
      </c>
      <c r="J29" s="1" t="s">
        <v>32</v>
      </c>
      <c r="K29" s="2" t="s">
        <v>346</v>
      </c>
      <c r="L29" s="1" t="s">
        <v>109</v>
      </c>
      <c r="M29" s="1" t="s">
        <v>24</v>
      </c>
      <c r="N29" s="2" t="s">
        <v>349</v>
      </c>
      <c r="O29" s="1" t="s">
        <v>42</v>
      </c>
      <c r="P29" s="1" t="s">
        <v>36</v>
      </c>
      <c r="Q29" s="1" t="s">
        <v>345</v>
      </c>
      <c r="R29" s="23">
        <f>[1]Sheet1!S28/[1]Sheet2!S28</f>
        <v>0.8787878787878789</v>
      </c>
      <c r="S29" s="23">
        <f>[1]Sheet1!T28/[1]Sheet2!T28</f>
        <v>1.3157894736842104</v>
      </c>
      <c r="T29" s="23">
        <f>R29*SQRT(([1]Sheet1!U28/[1]Sheet1!S28)^2+([1]Sheet2!U28/[1]Sheet2!S28)^2)</f>
        <v>0.72501527932103516</v>
      </c>
      <c r="U29" s="23">
        <f>S29*SQRT(([1]Sheet1!V28/[1]Sheet1!T28)^2+([1]Sheet2!V28/[1]Sheet2!T28)^2)</f>
        <v>1.2123726862351185</v>
      </c>
      <c r="V29" s="16">
        <v>8</v>
      </c>
      <c r="W29" s="16">
        <v>8</v>
      </c>
      <c r="X29" s="58">
        <v>0.40360000000000001</v>
      </c>
      <c r="Y29" s="58">
        <v>0.19120000000000001</v>
      </c>
      <c r="AA29" s="22" t="s">
        <v>15</v>
      </c>
      <c r="AB29" s="22" t="s">
        <v>15</v>
      </c>
      <c r="AC29" s="22" t="s">
        <v>15</v>
      </c>
      <c r="AD29" s="22" t="s">
        <v>15</v>
      </c>
      <c r="AE29" s="22" t="s">
        <v>15</v>
      </c>
      <c r="AF29" s="22" t="s">
        <v>15</v>
      </c>
      <c r="AG29" s="22" t="s">
        <v>15</v>
      </c>
      <c r="AH29" s="22" t="s">
        <v>15</v>
      </c>
      <c r="AJ29" s="35">
        <f>[1]Sheet1!AG28/[1]Sheet2!AG28</f>
        <v>0.8787878787878789</v>
      </c>
      <c r="AK29" s="35">
        <f>[1]Sheet1!AH28/[1]Sheet2!AH28</f>
        <v>1.3157894736842104</v>
      </c>
      <c r="AL29" s="35">
        <f>AJ29*SQRT(([1]Sheet1!AI28/[1]Sheet1!AG28)^2+([1]Sheet2!AI28/[1]Sheet2!AG28)^2)</f>
        <v>0.72501527932103516</v>
      </c>
      <c r="AM29" s="35">
        <f>AK29*SQRT(([1]Sheet1!AJ28/[1]Sheet1!AH28)^2+([1]Sheet2!AJ28/[1]Sheet2!AH28)^2)</f>
        <v>1.2123726862351185</v>
      </c>
      <c r="AN29" s="36">
        <v>8</v>
      </c>
      <c r="AO29" s="36">
        <v>8</v>
      </c>
      <c r="AP29" s="61">
        <v>0.40360000000000001</v>
      </c>
      <c r="AQ29" s="61">
        <v>0.19120000000000001</v>
      </c>
    </row>
    <row r="30" spans="1:43" s="1" customFormat="1" ht="18">
      <c r="A30" s="1" t="s">
        <v>344</v>
      </c>
      <c r="B30" s="21">
        <v>119</v>
      </c>
      <c r="C30" s="1">
        <v>370</v>
      </c>
      <c r="D30" s="1">
        <v>570</v>
      </c>
      <c r="E30" s="1">
        <v>200</v>
      </c>
      <c r="F30" s="20">
        <v>4</v>
      </c>
      <c r="G30" s="2" t="s">
        <v>15</v>
      </c>
      <c r="H30" s="2" t="s">
        <v>15</v>
      </c>
      <c r="I30" s="1" t="s">
        <v>107</v>
      </c>
      <c r="J30" s="1" t="s">
        <v>32</v>
      </c>
      <c r="K30" s="2" t="s">
        <v>346</v>
      </c>
      <c r="L30" s="1" t="s">
        <v>109</v>
      </c>
      <c r="M30" s="1" t="s">
        <v>24</v>
      </c>
      <c r="N30" s="2" t="s">
        <v>349</v>
      </c>
      <c r="O30" s="1" t="s">
        <v>42</v>
      </c>
      <c r="P30" s="1" t="s">
        <v>36</v>
      </c>
      <c r="Q30" s="1" t="s">
        <v>348</v>
      </c>
      <c r="R30" s="23">
        <f>[1]Sheet1!S29/[1]Sheet2!S29</f>
        <v>0.63829787234042556</v>
      </c>
      <c r="S30" s="23">
        <f>[1]Sheet1!T29/[1]Sheet2!T29</f>
        <v>0.86206896551724121</v>
      </c>
      <c r="T30" s="23">
        <f>R30*SQRT(([1]Sheet1!U29/[1]Sheet1!S29)^2+([1]Sheet2!U29/[1]Sheet2!S29)^2)</f>
        <v>0.53099387625062122</v>
      </c>
      <c r="U30" s="23">
        <f>S30*SQRT(([1]Sheet1!V29/[1]Sheet1!T29)^2+([1]Sheet2!V29/[1]Sheet2!T29)^2)</f>
        <v>0.81131237911987619</v>
      </c>
      <c r="V30" s="16">
        <v>8</v>
      </c>
      <c r="W30" s="16">
        <v>8</v>
      </c>
      <c r="X30" s="58">
        <v>0.30059999999999998</v>
      </c>
      <c r="Y30" s="58">
        <v>0.19719999999999999</v>
      </c>
      <c r="AA30" s="22" t="s">
        <v>15</v>
      </c>
      <c r="AB30" s="22" t="s">
        <v>15</v>
      </c>
      <c r="AC30" s="22" t="s">
        <v>15</v>
      </c>
      <c r="AD30" s="22" t="s">
        <v>15</v>
      </c>
      <c r="AE30" s="22" t="s">
        <v>15</v>
      </c>
      <c r="AF30" s="22" t="s">
        <v>15</v>
      </c>
      <c r="AG30" s="22" t="s">
        <v>15</v>
      </c>
      <c r="AH30" s="22" t="s">
        <v>15</v>
      </c>
      <c r="AJ30" s="35">
        <f>[1]Sheet1!AG29/[1]Sheet2!AG29</f>
        <v>0.63829787234042556</v>
      </c>
      <c r="AK30" s="35">
        <f>[1]Sheet1!AH29/[1]Sheet2!AH29</f>
        <v>0.86206896551724121</v>
      </c>
      <c r="AL30" s="35">
        <f>AJ30*SQRT(([1]Sheet1!AI29/[1]Sheet1!AG29)^2+([1]Sheet2!AI29/[1]Sheet2!AG29)^2)</f>
        <v>0.53099387625062122</v>
      </c>
      <c r="AM30" s="35">
        <f>AK30*SQRT(([1]Sheet1!AJ29/[1]Sheet1!AH29)^2+([1]Sheet2!AJ29/[1]Sheet2!AH29)^2)</f>
        <v>0.81131237911987619</v>
      </c>
      <c r="AN30" s="36">
        <v>8</v>
      </c>
      <c r="AO30" s="36">
        <v>8</v>
      </c>
      <c r="AP30" s="61">
        <v>0.30059999999999998</v>
      </c>
      <c r="AQ30" s="61">
        <v>0.19719999999999999</v>
      </c>
    </row>
    <row r="31" spans="1:43" s="1" customFormat="1" ht="18">
      <c r="A31" s="1" t="s">
        <v>344</v>
      </c>
      <c r="B31" s="21">
        <v>128</v>
      </c>
      <c r="C31" s="1">
        <v>370</v>
      </c>
      <c r="D31" s="1">
        <v>570</v>
      </c>
      <c r="E31" s="1">
        <v>200</v>
      </c>
      <c r="F31" s="20">
        <v>4</v>
      </c>
      <c r="G31" s="2" t="s">
        <v>15</v>
      </c>
      <c r="H31" s="2" t="s">
        <v>15</v>
      </c>
      <c r="I31" s="1" t="s">
        <v>107</v>
      </c>
      <c r="J31" s="1" t="s">
        <v>32</v>
      </c>
      <c r="K31" s="2" t="s">
        <v>346</v>
      </c>
      <c r="L31" s="1" t="s">
        <v>111</v>
      </c>
      <c r="M31" s="1" t="s">
        <v>24</v>
      </c>
      <c r="N31" s="2" t="s">
        <v>347</v>
      </c>
      <c r="O31" s="1" t="s">
        <v>42</v>
      </c>
      <c r="P31" s="1" t="s">
        <v>36</v>
      </c>
      <c r="Q31" s="1" t="s">
        <v>345</v>
      </c>
      <c r="R31" s="23">
        <f>[1]Sheet1!S30/[1]Sheet2!S30</f>
        <v>0.30985915492957744</v>
      </c>
      <c r="S31" s="23">
        <f>[1]Sheet1!T30/[1]Sheet2!T30</f>
        <v>0.4356435643564357</v>
      </c>
      <c r="T31" s="23">
        <f>R31*SQRT(([1]Sheet1!U30/[1]Sheet1!S30)^2+([1]Sheet2!U30/[1]Sheet2!S30)^2)</f>
        <v>0.28544427662001365</v>
      </c>
      <c r="U31" s="23">
        <f>S31*SQRT(([1]Sheet1!V30/[1]Sheet1!T30)^2+([1]Sheet2!V30/[1]Sheet2!T30)^2)</f>
        <v>0.61945384399330672</v>
      </c>
      <c r="V31" s="16">
        <v>8</v>
      </c>
      <c r="W31" s="16">
        <v>8</v>
      </c>
      <c r="X31" s="58">
        <v>0.34050000000000002</v>
      </c>
      <c r="Y31" s="58">
        <v>0.35880000000000001</v>
      </c>
      <c r="AA31" s="22" t="s">
        <v>15</v>
      </c>
      <c r="AB31" s="22" t="s">
        <v>15</v>
      </c>
      <c r="AC31" s="22" t="s">
        <v>15</v>
      </c>
      <c r="AD31" s="22" t="s">
        <v>15</v>
      </c>
      <c r="AE31" s="22" t="s">
        <v>15</v>
      </c>
      <c r="AF31" s="22" t="s">
        <v>15</v>
      </c>
      <c r="AG31" s="22" t="s">
        <v>15</v>
      </c>
      <c r="AH31" s="22" t="s">
        <v>15</v>
      </c>
      <c r="AJ31" s="35">
        <f>[1]Sheet1!AG30/[1]Sheet2!AG30</f>
        <v>0.30985915492957744</v>
      </c>
      <c r="AK31" s="35">
        <f>[1]Sheet1!AH30/[1]Sheet2!AH30</f>
        <v>0.4356435643564357</v>
      </c>
      <c r="AL31" s="35">
        <f>AJ31*SQRT(([1]Sheet1!AI30/[1]Sheet1!AG30)^2+([1]Sheet2!AI30/[1]Sheet2!AG30)^2)</f>
        <v>0.28544427662001365</v>
      </c>
      <c r="AM31" s="35">
        <f>AK31*SQRT(([1]Sheet1!AJ30/[1]Sheet1!AH30)^2+([1]Sheet2!AJ30/[1]Sheet2!AH30)^2)</f>
        <v>0.61945384399330672</v>
      </c>
      <c r="AN31" s="36">
        <v>8</v>
      </c>
      <c r="AO31" s="36">
        <v>8</v>
      </c>
      <c r="AP31" s="61">
        <v>0.34050000000000002</v>
      </c>
      <c r="AQ31" s="61">
        <v>0.35880000000000001</v>
      </c>
    </row>
    <row r="32" spans="1:43" s="1" customFormat="1" ht="18">
      <c r="A32" s="1" t="s">
        <v>344</v>
      </c>
      <c r="B32" s="21">
        <v>129</v>
      </c>
      <c r="C32" s="1">
        <v>370</v>
      </c>
      <c r="D32" s="1">
        <v>570</v>
      </c>
      <c r="E32" s="1">
        <v>200</v>
      </c>
      <c r="F32" s="20">
        <v>4</v>
      </c>
      <c r="G32" s="2" t="s">
        <v>15</v>
      </c>
      <c r="H32" s="2" t="s">
        <v>15</v>
      </c>
      <c r="I32" s="1" t="s">
        <v>107</v>
      </c>
      <c r="J32" s="1" t="s">
        <v>32</v>
      </c>
      <c r="K32" s="2" t="s">
        <v>346</v>
      </c>
      <c r="L32" s="1" t="s">
        <v>111</v>
      </c>
      <c r="M32" s="1" t="s">
        <v>24</v>
      </c>
      <c r="N32" s="2" t="s">
        <v>347</v>
      </c>
      <c r="O32" s="1" t="s">
        <v>42</v>
      </c>
      <c r="P32" s="1" t="s">
        <v>36</v>
      </c>
      <c r="Q32" s="1" t="s">
        <v>348</v>
      </c>
      <c r="R32" s="23">
        <f>[1]Sheet1!S31/[1]Sheet2!S31</f>
        <v>0.4375</v>
      </c>
      <c r="S32" s="23">
        <f>[1]Sheet1!T31/[1]Sheet2!T31</f>
        <v>0.53846153846153844</v>
      </c>
      <c r="T32" s="23">
        <f>R32*SQRT(([1]Sheet1!U31/[1]Sheet1!S31)^2+([1]Sheet2!U31/[1]Sheet2!S31)^2)</f>
        <v>0.42281146064173802</v>
      </c>
      <c r="U32" s="23">
        <f>S32*SQRT(([1]Sheet1!V31/[1]Sheet1!T31)^2+([1]Sheet2!V31/[1]Sheet2!T31)^2)</f>
        <v>1.082856403668881</v>
      </c>
      <c r="V32" s="16">
        <v>8</v>
      </c>
      <c r="W32" s="16">
        <v>8</v>
      </c>
      <c r="X32" s="58">
        <v>0.2077</v>
      </c>
      <c r="Y32" s="58">
        <v>0.62219999999999998</v>
      </c>
      <c r="AA32" s="22" t="s">
        <v>15</v>
      </c>
      <c r="AB32" s="22" t="s">
        <v>15</v>
      </c>
      <c r="AC32" s="22" t="s">
        <v>15</v>
      </c>
      <c r="AD32" s="22" t="s">
        <v>15</v>
      </c>
      <c r="AE32" s="22" t="s">
        <v>15</v>
      </c>
      <c r="AF32" s="22" t="s">
        <v>15</v>
      </c>
      <c r="AG32" s="22" t="s">
        <v>15</v>
      </c>
      <c r="AH32" s="22" t="s">
        <v>15</v>
      </c>
      <c r="AJ32" s="35">
        <f>[1]Sheet1!AG31/[1]Sheet2!AG31</f>
        <v>0.4375</v>
      </c>
      <c r="AK32" s="35">
        <f>[1]Sheet1!AH31/[1]Sheet2!AH31</f>
        <v>0.53846153846153844</v>
      </c>
      <c r="AL32" s="35">
        <f>AJ32*SQRT(([1]Sheet1!AI31/[1]Sheet1!AG31)^2+([1]Sheet2!AI31/[1]Sheet2!AG31)^2)</f>
        <v>0.42281146064173802</v>
      </c>
      <c r="AM32" s="35">
        <f>AK32*SQRT(([1]Sheet1!AJ31/[1]Sheet1!AH31)^2+([1]Sheet2!AJ31/[1]Sheet2!AH31)^2)</f>
        <v>1.082856403668881</v>
      </c>
      <c r="AN32" s="36">
        <v>8</v>
      </c>
      <c r="AO32" s="36">
        <v>8</v>
      </c>
      <c r="AP32" s="61">
        <v>0.2077</v>
      </c>
      <c r="AQ32" s="61">
        <v>0.62219999999999998</v>
      </c>
    </row>
    <row r="33" spans="1:43" s="1" customFormat="1" ht="18">
      <c r="A33" s="1" t="s">
        <v>344</v>
      </c>
      <c r="B33" s="21">
        <v>130</v>
      </c>
      <c r="C33" s="1">
        <v>370</v>
      </c>
      <c r="D33" s="1">
        <v>570</v>
      </c>
      <c r="E33" s="1">
        <v>200</v>
      </c>
      <c r="F33" s="20">
        <v>4</v>
      </c>
      <c r="G33" s="2" t="s">
        <v>15</v>
      </c>
      <c r="H33" s="2" t="s">
        <v>15</v>
      </c>
      <c r="I33" s="1" t="s">
        <v>107</v>
      </c>
      <c r="J33" s="1" t="s">
        <v>32</v>
      </c>
      <c r="K33" s="2" t="s">
        <v>346</v>
      </c>
      <c r="L33" s="1" t="s">
        <v>111</v>
      </c>
      <c r="M33" s="1" t="s">
        <v>24</v>
      </c>
      <c r="N33" s="2" t="s">
        <v>349</v>
      </c>
      <c r="O33" s="1" t="s">
        <v>42</v>
      </c>
      <c r="P33" s="1" t="s">
        <v>36</v>
      </c>
      <c r="Q33" s="1" t="s">
        <v>345</v>
      </c>
      <c r="R33" s="23">
        <f>[1]Sheet1!S32/[1]Sheet2!S32</f>
        <v>0.15853658536585363</v>
      </c>
      <c r="S33" s="23">
        <f>[1]Sheet1!T32/[1]Sheet2!T32</f>
        <v>0.1951219512195122</v>
      </c>
      <c r="T33" s="23">
        <f>R33*SQRT(([1]Sheet1!U32/[1]Sheet1!S32)^2+([1]Sheet2!U32/[1]Sheet2!S32)^2)</f>
        <v>0.48441696509215509</v>
      </c>
      <c r="U33" s="23">
        <f>S33*SQRT(([1]Sheet1!V32/[1]Sheet1!T32)^2+([1]Sheet2!V32/[1]Sheet2!T32)^2)</f>
        <v>0.25447132143490647</v>
      </c>
      <c r="V33" s="16">
        <v>8</v>
      </c>
      <c r="W33" s="16">
        <v>8</v>
      </c>
      <c r="X33" s="58">
        <v>0.20780000000000001</v>
      </c>
      <c r="Y33" s="58">
        <v>1.3802000000000001</v>
      </c>
      <c r="AA33" s="22" t="s">
        <v>15</v>
      </c>
      <c r="AB33" s="22" t="s">
        <v>15</v>
      </c>
      <c r="AC33" s="22" t="s">
        <v>15</v>
      </c>
      <c r="AD33" s="22" t="s">
        <v>15</v>
      </c>
      <c r="AE33" s="22" t="s">
        <v>15</v>
      </c>
      <c r="AF33" s="22" t="s">
        <v>15</v>
      </c>
      <c r="AG33" s="22" t="s">
        <v>15</v>
      </c>
      <c r="AH33" s="22" t="s">
        <v>15</v>
      </c>
      <c r="AJ33" s="35">
        <f>[1]Sheet1!AG32/[1]Sheet2!AG32</f>
        <v>0.15853658536585363</v>
      </c>
      <c r="AK33" s="35">
        <f>[1]Sheet1!AH32/[1]Sheet2!AH32</f>
        <v>0.1951219512195122</v>
      </c>
      <c r="AL33" s="35">
        <f>AJ33*SQRT(([1]Sheet1!AI32/[1]Sheet1!AG32)^2+([1]Sheet2!AI32/[1]Sheet2!AG32)^2)</f>
        <v>0.48441696509215509</v>
      </c>
      <c r="AM33" s="35">
        <f>AK33*SQRT(([1]Sheet1!AJ32/[1]Sheet1!AH32)^2+([1]Sheet2!AJ32/[1]Sheet2!AH32)^2)</f>
        <v>0.25447132143490647</v>
      </c>
      <c r="AN33" s="36">
        <v>8</v>
      </c>
      <c r="AO33" s="36">
        <v>8</v>
      </c>
      <c r="AP33" s="61">
        <v>0.20780000000000001</v>
      </c>
      <c r="AQ33" s="61">
        <v>1.3802000000000001</v>
      </c>
    </row>
    <row r="34" spans="1:43" s="1" customFormat="1" ht="18">
      <c r="A34" s="1" t="s">
        <v>344</v>
      </c>
      <c r="B34" s="21">
        <v>131</v>
      </c>
      <c r="C34" s="1">
        <v>370</v>
      </c>
      <c r="D34" s="1">
        <v>570</v>
      </c>
      <c r="E34" s="1">
        <v>200</v>
      </c>
      <c r="F34" s="20">
        <v>4</v>
      </c>
      <c r="G34" s="2" t="s">
        <v>15</v>
      </c>
      <c r="H34" s="2" t="s">
        <v>15</v>
      </c>
      <c r="I34" s="1" t="s">
        <v>107</v>
      </c>
      <c r="J34" s="1" t="s">
        <v>32</v>
      </c>
      <c r="K34" s="2" t="s">
        <v>346</v>
      </c>
      <c r="L34" s="1" t="s">
        <v>111</v>
      </c>
      <c r="M34" s="1" t="s">
        <v>24</v>
      </c>
      <c r="N34" s="2" t="s">
        <v>349</v>
      </c>
      <c r="O34" s="1" t="s">
        <v>42</v>
      </c>
      <c r="P34" s="1" t="s">
        <v>36</v>
      </c>
      <c r="Q34" s="1" t="s">
        <v>348</v>
      </c>
      <c r="R34" s="23">
        <f>[1]Sheet1!S33/[1]Sheet2!S33</f>
        <v>0.1142857142857143</v>
      </c>
      <c r="S34" s="23">
        <f>[1]Sheet1!T33/[1]Sheet2!T33</f>
        <v>0.14634146341463414</v>
      </c>
      <c r="T34" s="23">
        <f>R34*SQRT(([1]Sheet1!U33/[1]Sheet1!S33)^2+([1]Sheet2!U33/[1]Sheet2!S33)^2)</f>
        <v>0.1094973559974349</v>
      </c>
      <c r="U34" s="23">
        <f>S34*SQRT(([1]Sheet1!V33/[1]Sheet1!T33)^2+([1]Sheet2!V33/[1]Sheet2!T33)^2)</f>
        <v>0.20486132778137664</v>
      </c>
      <c r="V34" s="16">
        <v>8</v>
      </c>
      <c r="W34" s="16">
        <v>8</v>
      </c>
      <c r="X34" s="58">
        <v>0.24679999999999999</v>
      </c>
      <c r="Y34" s="58">
        <v>0.3599</v>
      </c>
      <c r="AA34" s="22" t="s">
        <v>15</v>
      </c>
      <c r="AB34" s="22" t="s">
        <v>15</v>
      </c>
      <c r="AC34" s="22" t="s">
        <v>15</v>
      </c>
      <c r="AD34" s="22" t="s">
        <v>15</v>
      </c>
      <c r="AE34" s="22" t="s">
        <v>15</v>
      </c>
      <c r="AF34" s="22" t="s">
        <v>15</v>
      </c>
      <c r="AG34" s="22" t="s">
        <v>15</v>
      </c>
      <c r="AH34" s="22" t="s">
        <v>15</v>
      </c>
      <c r="AJ34" s="35">
        <f>[1]Sheet1!AG33/[1]Sheet2!AG33</f>
        <v>0.1142857142857143</v>
      </c>
      <c r="AK34" s="35">
        <f>[1]Sheet1!AH33/[1]Sheet2!AH33</f>
        <v>0.14634146341463414</v>
      </c>
      <c r="AL34" s="35">
        <f>AJ34*SQRT(([1]Sheet1!AI33/[1]Sheet1!AG33)^2+([1]Sheet2!AI33/[1]Sheet2!AG33)^2)</f>
        <v>0.1094973559974349</v>
      </c>
      <c r="AM34" s="35">
        <f>AK34*SQRT(([1]Sheet1!AJ33/[1]Sheet1!AH33)^2+([1]Sheet2!AJ33/[1]Sheet2!AH33)^2)</f>
        <v>0.20486132778137664</v>
      </c>
      <c r="AN34" s="36">
        <v>8</v>
      </c>
      <c r="AO34" s="36">
        <v>8</v>
      </c>
      <c r="AP34" s="61">
        <v>0.24679999999999999</v>
      </c>
      <c r="AQ34" s="61">
        <v>0.3599</v>
      </c>
    </row>
    <row r="35" spans="1:43" s="1" customFormat="1" ht="18">
      <c r="A35" s="1" t="s">
        <v>350</v>
      </c>
      <c r="B35" s="21">
        <v>137</v>
      </c>
      <c r="C35" s="1" t="s">
        <v>15</v>
      </c>
      <c r="D35" s="1">
        <v>580</v>
      </c>
      <c r="E35" s="1" t="s">
        <v>15</v>
      </c>
      <c r="F35" s="20">
        <v>4</v>
      </c>
      <c r="G35" s="2" t="s">
        <v>351</v>
      </c>
      <c r="H35" s="2" t="s">
        <v>352</v>
      </c>
      <c r="I35" s="1" t="s">
        <v>163</v>
      </c>
      <c r="J35" s="1" t="s">
        <v>56</v>
      </c>
      <c r="K35" s="2" t="s">
        <v>126</v>
      </c>
      <c r="L35" s="1" t="s">
        <v>16</v>
      </c>
      <c r="M35" s="2" t="s">
        <v>118</v>
      </c>
      <c r="N35" s="1" t="s">
        <v>15</v>
      </c>
      <c r="O35" s="1" t="s">
        <v>16</v>
      </c>
      <c r="P35" s="1" t="s">
        <v>36</v>
      </c>
      <c r="Q35" s="1" t="s">
        <v>113</v>
      </c>
      <c r="R35" s="23">
        <f>[1]Sheet1!S34/[1]Sheet2!S34</f>
        <v>4.6298903751382882E-2</v>
      </c>
      <c r="S35" s="23">
        <f>[1]Sheet1!T34/[1]Sheet2!T34</f>
        <v>3.5125197338182694E-2</v>
      </c>
      <c r="T35" s="23">
        <f>R35*SQRT(([1]Sheet1!U34/[1]Sheet1!S34)^2+([1]Sheet2!U34/[1]Sheet2!S34)^2)</f>
        <v>7.2773059233344258E-3</v>
      </c>
      <c r="U35" s="23">
        <f>S35*SQRT(([1]Sheet1!V34/[1]Sheet1!T34)^2+([1]Sheet2!V34/[1]Sheet2!T34)^2)</f>
        <v>3.7077552814317643E-3</v>
      </c>
      <c r="V35" s="16">
        <v>4</v>
      </c>
      <c r="W35" s="16">
        <v>4</v>
      </c>
      <c r="X35" s="58">
        <v>-0.27689999999999998</v>
      </c>
      <c r="Y35" s="58">
        <v>8.9999999999999993E-3</v>
      </c>
      <c r="AA35" s="22">
        <f>[1]Sheet1!Z34/[1]Sheet2!Z34</f>
        <v>4.1185457496837032E-2</v>
      </c>
      <c r="AB35" s="22">
        <f>[1]Sheet1!AA34/[1]Sheet2!AA34</f>
        <v>4.0739512518653626E-2</v>
      </c>
      <c r="AC35" s="22">
        <f>AA35*SQRT(([1]Sheet1!AB34/[1]Sheet1!Z34)^2+([1]Sheet2!AB34/[1]Sheet2!Z34)^2)</f>
        <v>7.9756006208843676E-3</v>
      </c>
      <c r="AD35" s="22">
        <f>AB35*SQRT(([1]Sheet1!AC34/[1]Sheet1!AA34)^2+([1]Sheet2!AC34/[1]Sheet2!AA34)^2)</f>
        <v>4.6654471973376788E-3</v>
      </c>
      <c r="AE35" s="11">
        <v>4</v>
      </c>
      <c r="AF35" s="11">
        <v>4</v>
      </c>
      <c r="AG35" s="60">
        <v>-1.2200000000000001E-2</v>
      </c>
      <c r="AH35" s="60">
        <v>1.2800000000000001E-2</v>
      </c>
      <c r="AJ35" s="35">
        <f>[1]Sheet1!AG34/[1]Sheet2!AG34</f>
        <v>5.8355377947880906E-2</v>
      </c>
      <c r="AK35" s="35">
        <f>[1]Sheet1!AH34/[1]Sheet2!AH34</f>
        <v>2.0461927102129195E-2</v>
      </c>
      <c r="AL35" s="35">
        <f>AJ35*SQRT(([1]Sheet1!AI34/[1]Sheet1!AG34)^2+([1]Sheet2!AI34/[1]Sheet2!AG34)^2)</f>
        <v>1.7625039396025863E-2</v>
      </c>
      <c r="AM35" s="35">
        <f>AK35*SQRT(([1]Sheet1!AJ34/[1]Sheet1!AH34)^2+([1]Sheet2!AJ34/[1]Sheet2!AH34)^2)</f>
        <v>7.2750468072863258E-3</v>
      </c>
      <c r="AN35" s="37">
        <v>4</v>
      </c>
      <c r="AO35" s="37">
        <v>4</v>
      </c>
      <c r="AP35" s="61">
        <v>-1.0468999999999999</v>
      </c>
      <c r="AQ35" s="61">
        <v>5.4399999999999997E-2</v>
      </c>
    </row>
    <row r="36" spans="1:43" s="1" customFormat="1">
      <c r="A36" s="2" t="s">
        <v>353</v>
      </c>
      <c r="B36" s="21">
        <v>143</v>
      </c>
      <c r="C36" s="1" t="s">
        <v>15</v>
      </c>
      <c r="D36" s="19">
        <v>550</v>
      </c>
      <c r="E36" s="1" t="s">
        <v>15</v>
      </c>
      <c r="F36" s="20">
        <v>3</v>
      </c>
      <c r="G36" s="2" t="s">
        <v>354</v>
      </c>
      <c r="H36" s="2" t="s">
        <v>355</v>
      </c>
      <c r="I36" s="2" t="s">
        <v>356</v>
      </c>
      <c r="J36" s="1" t="s">
        <v>56</v>
      </c>
      <c r="K36" s="2" t="s">
        <v>357</v>
      </c>
      <c r="L36" s="1" t="s">
        <v>16</v>
      </c>
      <c r="M36" s="2" t="s">
        <v>118</v>
      </c>
      <c r="N36" s="1" t="s">
        <v>15</v>
      </c>
      <c r="O36" s="1" t="s">
        <v>16</v>
      </c>
      <c r="P36" s="1" t="s">
        <v>17</v>
      </c>
      <c r="Q36" s="1" t="s">
        <v>15</v>
      </c>
      <c r="R36" s="23">
        <f>[1]Sheet1!S35/[1]Sheet2!S35</f>
        <v>0.89958272859216237</v>
      </c>
      <c r="S36" s="23">
        <f>[1]Sheet1!T35/[1]Sheet2!T35</f>
        <v>1.2600830881080145</v>
      </c>
      <c r="T36" s="23">
        <f>R36*SQRT(([1]Sheet1!U35/[1]Sheet1!S35)^2+([1]Sheet2!U35/[1]Sheet2!S35)^2)</f>
        <v>0.25272076596040233</v>
      </c>
      <c r="U36" s="23">
        <f>S36*SQRT(([1]Sheet1!V35/[1]Sheet1!T35)^2+([1]Sheet2!V35/[1]Sheet2!T35)^2)</f>
        <v>0.30431024259012002</v>
      </c>
      <c r="V36" s="16">
        <v>3</v>
      </c>
      <c r="W36" s="16">
        <v>3</v>
      </c>
      <c r="X36" s="58">
        <v>0.33700000000000002</v>
      </c>
      <c r="Y36" s="58">
        <v>4.5699999999999998E-2</v>
      </c>
      <c r="AA36" s="22">
        <f>[1]Sheet1!Z35/[1]Sheet2!Z35</f>
        <v>0.89958272859216237</v>
      </c>
      <c r="AB36" s="22">
        <f>[1]Sheet1!AA35/[1]Sheet2!AA35</f>
        <v>1.2600830881080145</v>
      </c>
      <c r="AC36" s="22">
        <f>AA36*SQRT(([1]Sheet1!AB35/[1]Sheet1!Z35)^2+([1]Sheet2!AB35/[1]Sheet2!Z35)^2)</f>
        <v>0.25272076596040233</v>
      </c>
      <c r="AD36" s="22">
        <f>AB36*SQRT(([1]Sheet1!AC35/[1]Sheet1!AA35)^2+([1]Sheet2!AC35/[1]Sheet2!AA35)^2)</f>
        <v>0.30431024259012002</v>
      </c>
      <c r="AE36" s="12">
        <v>3</v>
      </c>
      <c r="AF36" s="12">
        <v>3</v>
      </c>
      <c r="AG36" s="60">
        <v>0.33700000000000002</v>
      </c>
      <c r="AH36" s="60">
        <v>4.5699999999999998E-2</v>
      </c>
      <c r="AI36" s="2"/>
      <c r="AJ36" s="35" t="s">
        <v>15</v>
      </c>
      <c r="AK36" s="35" t="s">
        <v>15</v>
      </c>
      <c r="AL36" s="35" t="s">
        <v>15</v>
      </c>
      <c r="AM36" s="35" t="s">
        <v>15</v>
      </c>
      <c r="AN36" s="35" t="s">
        <v>15</v>
      </c>
      <c r="AO36" s="35" t="s">
        <v>15</v>
      </c>
      <c r="AP36" s="35" t="s">
        <v>15</v>
      </c>
      <c r="AQ36" s="35" t="s">
        <v>15</v>
      </c>
    </row>
    <row r="37" spans="1:43" s="1" customFormat="1">
      <c r="A37" s="2" t="s">
        <v>353</v>
      </c>
      <c r="B37" s="21">
        <v>144</v>
      </c>
      <c r="C37" s="1" t="s">
        <v>15</v>
      </c>
      <c r="D37" s="19">
        <v>550</v>
      </c>
      <c r="E37" s="1" t="s">
        <v>15</v>
      </c>
      <c r="F37" s="20">
        <v>3</v>
      </c>
      <c r="G37" s="2" t="s">
        <v>354</v>
      </c>
      <c r="H37" s="2" t="s">
        <v>355</v>
      </c>
      <c r="I37" s="2" t="s">
        <v>356</v>
      </c>
      <c r="J37" s="1" t="s">
        <v>56</v>
      </c>
      <c r="K37" s="2" t="s">
        <v>357</v>
      </c>
      <c r="L37" s="1" t="s">
        <v>25</v>
      </c>
      <c r="M37" s="2" t="s">
        <v>118</v>
      </c>
      <c r="N37" s="1" t="s">
        <v>15</v>
      </c>
      <c r="O37" s="1" t="s">
        <v>16</v>
      </c>
      <c r="P37" s="1" t="s">
        <v>17</v>
      </c>
      <c r="Q37" s="1" t="s">
        <v>15</v>
      </c>
      <c r="R37" s="23">
        <f>[1]Sheet1!S36/[1]Sheet2!S36</f>
        <v>0.77517235123367201</v>
      </c>
      <c r="S37" s="23">
        <f>[1]Sheet1!T36/[1]Sheet2!T36</f>
        <v>0.53318733153638798</v>
      </c>
      <c r="T37" s="23">
        <f>R37*SQRT(([1]Sheet1!U36/[1]Sheet1!S36)^2+([1]Sheet2!U36/[1]Sheet2!S36)^2)</f>
        <v>0.12508174355815457</v>
      </c>
      <c r="U37" s="23">
        <f>S37*SQRT(([1]Sheet1!V36/[1]Sheet1!T36)^2+([1]Sheet2!V36/[1]Sheet2!T36)^2)</f>
        <v>0.13732504617493604</v>
      </c>
      <c r="V37" s="16">
        <v>3</v>
      </c>
      <c r="W37" s="16">
        <v>3</v>
      </c>
      <c r="X37" s="58">
        <v>-0.37419999999999998</v>
      </c>
      <c r="Y37" s="58">
        <v>3.0800000000000001E-2</v>
      </c>
      <c r="AA37" s="22">
        <f>[1]Sheet1!Z36/[1]Sheet2!Z36</f>
        <v>0.77517235123367201</v>
      </c>
      <c r="AB37" s="22">
        <f>[1]Sheet1!AA36/[1]Sheet2!AA36</f>
        <v>0.53318733153638798</v>
      </c>
      <c r="AC37" s="22">
        <f>AA37*SQRT(([1]Sheet1!AB36/[1]Sheet1!Z36)^2+([1]Sheet2!AB36/[1]Sheet2!Z36)^2)</f>
        <v>0.12508174355815457</v>
      </c>
      <c r="AD37" s="22">
        <f>AB37*SQRT(([1]Sheet1!AC36/[1]Sheet1!AA36)^2+([1]Sheet2!AC36/[1]Sheet2!AA36)^2)</f>
        <v>0.13732504617493604</v>
      </c>
      <c r="AE37" s="12">
        <v>3</v>
      </c>
      <c r="AF37" s="12">
        <v>3</v>
      </c>
      <c r="AG37" s="60">
        <v>-0.37419999999999998</v>
      </c>
      <c r="AH37" s="60">
        <v>3.0800000000000001E-2</v>
      </c>
      <c r="AI37" s="2"/>
      <c r="AJ37" s="35" t="s">
        <v>15</v>
      </c>
      <c r="AK37" s="35" t="s">
        <v>15</v>
      </c>
      <c r="AL37" s="35" t="s">
        <v>15</v>
      </c>
      <c r="AM37" s="35" t="s">
        <v>15</v>
      </c>
      <c r="AN37" s="35" t="s">
        <v>15</v>
      </c>
      <c r="AO37" s="35" t="s">
        <v>15</v>
      </c>
      <c r="AP37" s="35" t="s">
        <v>15</v>
      </c>
      <c r="AQ37" s="35" t="s">
        <v>15</v>
      </c>
    </row>
    <row r="38" spans="1:43" s="1" customFormat="1" ht="18">
      <c r="A38" s="10" t="s">
        <v>363</v>
      </c>
      <c r="B38" s="21">
        <v>148</v>
      </c>
      <c r="C38" s="2">
        <v>350</v>
      </c>
      <c r="D38" s="2">
        <v>686</v>
      </c>
      <c r="E38" s="2">
        <v>336</v>
      </c>
      <c r="F38" s="20">
        <v>5</v>
      </c>
      <c r="G38" s="2" t="s">
        <v>124</v>
      </c>
      <c r="H38" s="2" t="s">
        <v>125</v>
      </c>
      <c r="I38" s="2" t="s">
        <v>38</v>
      </c>
      <c r="J38" s="2" t="s">
        <v>32</v>
      </c>
      <c r="K38" s="2" t="s">
        <v>1104</v>
      </c>
      <c r="L38" s="1" t="s">
        <v>16</v>
      </c>
      <c r="M38" s="2" t="s">
        <v>62</v>
      </c>
      <c r="N38" s="1" t="s">
        <v>15</v>
      </c>
      <c r="O38" s="1" t="s">
        <v>16</v>
      </c>
      <c r="P38" s="1" t="s">
        <v>36</v>
      </c>
      <c r="Q38" s="1" t="s">
        <v>15</v>
      </c>
      <c r="R38" s="23">
        <f>[1]Sheet1!S37/[1]Sheet2!S37</f>
        <v>1.3246753246753247</v>
      </c>
      <c r="S38" s="23">
        <f>[1]Sheet1!T37/[1]Sheet2!T37</f>
        <v>2.7118644067796613</v>
      </c>
      <c r="T38" s="23">
        <f>R38*SQRT(([1]Sheet1!U37/[1]Sheet1!S37)^2+([1]Sheet2!U37/[1]Sheet2!S37)^2)</f>
        <v>1.6167304112966809</v>
      </c>
      <c r="U38" s="23">
        <f>S38*SQRT(([1]Sheet1!V37/[1]Sheet1!T37)^2+([1]Sheet2!V37/[1]Sheet2!T37)^2)</f>
        <v>1.293424373287583</v>
      </c>
      <c r="V38" s="16">
        <v>8</v>
      </c>
      <c r="W38" s="16">
        <v>8</v>
      </c>
      <c r="X38" s="58">
        <v>0.71650000000000003</v>
      </c>
      <c r="Y38" s="58">
        <v>0.21460000000000001</v>
      </c>
      <c r="AA38" s="22" t="s">
        <v>15</v>
      </c>
      <c r="AB38" s="22" t="s">
        <v>15</v>
      </c>
      <c r="AC38" s="22" t="s">
        <v>15</v>
      </c>
      <c r="AD38" s="22" t="s">
        <v>15</v>
      </c>
      <c r="AE38" s="22" t="s">
        <v>15</v>
      </c>
      <c r="AF38" s="22" t="s">
        <v>15</v>
      </c>
      <c r="AG38" s="22" t="s">
        <v>15</v>
      </c>
      <c r="AH38" s="22" t="s">
        <v>15</v>
      </c>
      <c r="AJ38" s="35">
        <f>[1]Sheet1!AG37/[1]Sheet2!AG37</f>
        <v>1.3246753246753247</v>
      </c>
      <c r="AK38" s="35">
        <f>[1]Sheet1!AH37/[1]Sheet2!AH37</f>
        <v>2.7118644067796613</v>
      </c>
      <c r="AL38" s="35">
        <f>AJ38*SQRT(([1]Sheet1!AI37/[1]Sheet1!AG37)^2+([1]Sheet2!AI37/[1]Sheet2!AG37)^2)</f>
        <v>1.6167304112966809</v>
      </c>
      <c r="AM38" s="35">
        <f>AK38*SQRT(([1]Sheet1!AJ37/[1]Sheet1!AH37)^2+([1]Sheet2!AJ37/[1]Sheet2!AH37)^2)</f>
        <v>1.293424373287583</v>
      </c>
      <c r="AN38" s="36">
        <v>8</v>
      </c>
      <c r="AO38" s="36">
        <v>8</v>
      </c>
      <c r="AP38" s="61">
        <v>0.71650000000000003</v>
      </c>
      <c r="AQ38" s="61">
        <v>0.21460000000000001</v>
      </c>
    </row>
    <row r="39" spans="1:43" ht="18">
      <c r="A39" s="10" t="s">
        <v>369</v>
      </c>
      <c r="B39" s="21">
        <v>153</v>
      </c>
      <c r="C39" s="1" t="s">
        <v>15</v>
      </c>
      <c r="D39" s="1" t="s">
        <v>15</v>
      </c>
      <c r="E39" s="1" t="s">
        <v>15</v>
      </c>
      <c r="F39" s="20">
        <v>6</v>
      </c>
      <c r="G39" s="2" t="s">
        <v>370</v>
      </c>
      <c r="H39" s="2" t="s">
        <v>371</v>
      </c>
      <c r="I39" s="2" t="s">
        <v>277</v>
      </c>
      <c r="J39" s="2" t="s">
        <v>56</v>
      </c>
      <c r="K39" s="2" t="s">
        <v>1077</v>
      </c>
      <c r="L39" s="1" t="s">
        <v>45</v>
      </c>
      <c r="M39" s="2" t="s">
        <v>190</v>
      </c>
      <c r="N39" s="1" t="s">
        <v>15</v>
      </c>
      <c r="O39" s="1" t="s">
        <v>42</v>
      </c>
      <c r="P39" s="1" t="s">
        <v>17</v>
      </c>
      <c r="Q39" s="1" t="s">
        <v>15</v>
      </c>
      <c r="R39" s="23">
        <f>[1]Sheet1!S38/[1]Sheet2!S38</f>
        <v>11.195652173913043</v>
      </c>
      <c r="S39" s="23">
        <f>[1]Sheet1!T38/[1]Sheet2!T38</f>
        <v>11.875</v>
      </c>
      <c r="T39" s="23">
        <f>R39*SQRT(([1]Sheet1!U38/[1]Sheet1!S38)^2+([1]Sheet2!U38/[1]Sheet2!S38)^2)</f>
        <v>2.8520549236776751</v>
      </c>
      <c r="U39" s="23">
        <f>S39*SQRT(([1]Sheet1!V38/[1]Sheet1!T38)^2+([1]Sheet2!V38/[1]Sheet2!T38)^2)</f>
        <v>3.7480897912581197</v>
      </c>
      <c r="V39" s="16">
        <v>3</v>
      </c>
      <c r="W39" s="16">
        <v>3</v>
      </c>
      <c r="X39" s="58">
        <v>5.8900000000000001E-2</v>
      </c>
      <c r="Y39" s="58">
        <v>5.4800000000000001E-2</v>
      </c>
      <c r="AA39" s="22" t="s">
        <v>15</v>
      </c>
      <c r="AB39" s="22" t="s">
        <v>15</v>
      </c>
      <c r="AC39" s="22" t="s">
        <v>15</v>
      </c>
      <c r="AD39" s="22" t="s">
        <v>15</v>
      </c>
      <c r="AE39" s="22" t="s">
        <v>15</v>
      </c>
      <c r="AF39" s="22" t="s">
        <v>15</v>
      </c>
      <c r="AG39" s="22" t="s">
        <v>15</v>
      </c>
      <c r="AH39" s="22" t="s">
        <v>15</v>
      </c>
      <c r="AJ39" s="35">
        <f>[1]Sheet1!AG38/[1]Sheet2!AG38</f>
        <v>11.195652173913043</v>
      </c>
      <c r="AK39" s="35">
        <f>[1]Sheet1!AH38/[1]Sheet2!AH38</f>
        <v>11.875</v>
      </c>
      <c r="AL39" s="35">
        <f>AJ39*SQRT(([1]Sheet1!AI38/[1]Sheet1!AG38)^2+([1]Sheet2!AI38/[1]Sheet2!AG38)^2)</f>
        <v>2.8520549236776751</v>
      </c>
      <c r="AM39" s="35">
        <f>AK39*SQRT(([1]Sheet1!AJ38/[1]Sheet1!AH38)^2+([1]Sheet2!AJ38/[1]Sheet2!AH38)^2)</f>
        <v>3.7480897912581197</v>
      </c>
      <c r="AN39" s="36">
        <v>3</v>
      </c>
      <c r="AO39" s="36">
        <v>3</v>
      </c>
      <c r="AP39" s="61">
        <v>5.8900000000000001E-2</v>
      </c>
      <c r="AQ39" s="61">
        <v>5.4800000000000001E-2</v>
      </c>
    </row>
    <row r="40" spans="1:43" s="1" customFormat="1" ht="18">
      <c r="A40" s="1" t="s">
        <v>372</v>
      </c>
      <c r="B40" s="21">
        <v>157</v>
      </c>
      <c r="C40" s="1">
        <v>438</v>
      </c>
      <c r="D40" s="1">
        <v>487</v>
      </c>
      <c r="E40" s="1">
        <v>49</v>
      </c>
      <c r="F40" s="20">
        <v>2.5</v>
      </c>
      <c r="G40" s="2" t="s">
        <v>373</v>
      </c>
      <c r="H40" s="2" t="s">
        <v>374</v>
      </c>
      <c r="I40" s="1" t="s">
        <v>375</v>
      </c>
      <c r="J40" s="1" t="s">
        <v>32</v>
      </c>
      <c r="K40" s="2" t="s">
        <v>1077</v>
      </c>
      <c r="L40" s="1" t="s">
        <v>74</v>
      </c>
      <c r="M40" s="1" t="s">
        <v>75</v>
      </c>
      <c r="N40" s="1" t="s">
        <v>15</v>
      </c>
      <c r="O40" s="1" t="s">
        <v>42</v>
      </c>
      <c r="P40" s="1" t="s">
        <v>17</v>
      </c>
      <c r="Q40" s="1" t="s">
        <v>15</v>
      </c>
      <c r="R40" s="23">
        <f>[1]Sheet1!S39/[1]Sheet2!S39</f>
        <v>36.7156862745098</v>
      </c>
      <c r="S40" s="23">
        <f>[1]Sheet1!T39/[1]Sheet2!T39</f>
        <v>31.382211538461533</v>
      </c>
      <c r="T40" s="23">
        <f>R40*SQRT(([1]Sheet1!U39/[1]Sheet1!S39)^2+([1]Sheet2!U39/[1]Sheet2!S39)^2)</f>
        <v>6.1904063743032047</v>
      </c>
      <c r="U40" s="23">
        <f>S40*SQRT(([1]Sheet1!V39/[1]Sheet1!T39)^2+([1]Sheet2!V39/[1]Sheet2!T39)^2)</f>
        <v>6.5343522791653523</v>
      </c>
      <c r="V40" s="16">
        <v>3</v>
      </c>
      <c r="W40" s="16">
        <v>3</v>
      </c>
      <c r="X40" s="58">
        <v>-0.157</v>
      </c>
      <c r="Y40" s="58">
        <v>2.3900000000000001E-2</v>
      </c>
      <c r="AA40" s="22">
        <f>[1]Sheet1!Z39/[1]Sheet2!Z39</f>
        <v>36.7156862745098</v>
      </c>
      <c r="AB40" s="22">
        <f>[1]Sheet1!AA39/[1]Sheet2!AA39</f>
        <v>31.382211538461533</v>
      </c>
      <c r="AC40" s="22">
        <f>AA40*SQRT(([1]Sheet1!AB39/[1]Sheet1!Z39)^2+([1]Sheet2!AB39/[1]Sheet2!Z39)^2)</f>
        <v>6.1904063743032047</v>
      </c>
      <c r="AD40" s="22">
        <f>AB40*SQRT(([1]Sheet1!AC39/[1]Sheet1!AA39)^2+([1]Sheet2!AC39/[1]Sheet2!AA39)^2)</f>
        <v>6.5343522791653523</v>
      </c>
      <c r="AE40" s="12">
        <v>3</v>
      </c>
      <c r="AF40" s="12">
        <v>3</v>
      </c>
      <c r="AG40" s="60">
        <v>-0.157</v>
      </c>
      <c r="AH40" s="60">
        <v>2.3900000000000001E-2</v>
      </c>
      <c r="AJ40" s="35" t="s">
        <v>15</v>
      </c>
      <c r="AK40" s="35" t="s">
        <v>15</v>
      </c>
      <c r="AL40" s="35" t="s">
        <v>15</v>
      </c>
      <c r="AM40" s="35" t="s">
        <v>15</v>
      </c>
      <c r="AN40" s="35" t="s">
        <v>15</v>
      </c>
      <c r="AO40" s="35" t="s">
        <v>15</v>
      </c>
      <c r="AP40" s="35" t="s">
        <v>15</v>
      </c>
      <c r="AQ40" s="35" t="s">
        <v>15</v>
      </c>
    </row>
    <row r="41" spans="1:43" s="1" customFormat="1" ht="18">
      <c r="A41" s="1" t="s">
        <v>372</v>
      </c>
      <c r="B41" s="21">
        <v>158</v>
      </c>
      <c r="C41" s="1">
        <v>438</v>
      </c>
      <c r="D41" s="1">
        <v>486</v>
      </c>
      <c r="E41" s="1">
        <v>48</v>
      </c>
      <c r="F41" s="20">
        <v>2.5</v>
      </c>
      <c r="G41" s="2" t="s">
        <v>373</v>
      </c>
      <c r="H41" s="2" t="s">
        <v>374</v>
      </c>
      <c r="I41" s="1" t="s">
        <v>375</v>
      </c>
      <c r="J41" s="1" t="s">
        <v>32</v>
      </c>
      <c r="K41" s="2" t="s">
        <v>1077</v>
      </c>
      <c r="L41" s="1" t="s">
        <v>376</v>
      </c>
      <c r="M41" s="1" t="s">
        <v>75</v>
      </c>
      <c r="N41" s="1" t="s">
        <v>15</v>
      </c>
      <c r="O41" s="1" t="s">
        <v>42</v>
      </c>
      <c r="P41" s="1" t="s">
        <v>17</v>
      </c>
      <c r="Q41" s="1" t="s">
        <v>15</v>
      </c>
      <c r="R41" s="23">
        <f>[1]Sheet1!S40/[1]Sheet2!S40</f>
        <v>31.70588235294117</v>
      </c>
      <c r="S41" s="23">
        <f>[1]Sheet1!T40/[1]Sheet2!T40</f>
        <v>34.235436893203875</v>
      </c>
      <c r="T41" s="23">
        <f>R41*SQRT(([1]Sheet1!U40/[1]Sheet1!S40)^2+([1]Sheet2!U40/[1]Sheet2!S40)^2)</f>
        <v>9.737654591483734</v>
      </c>
      <c r="U41" s="23">
        <f>S41*SQRT(([1]Sheet1!V40/[1]Sheet1!T40)^2+([1]Sheet2!V40/[1]Sheet2!T40)^2)</f>
        <v>5.0253288036119255</v>
      </c>
      <c r="V41" s="16">
        <v>3</v>
      </c>
      <c r="W41" s="16">
        <v>3</v>
      </c>
      <c r="X41" s="58">
        <v>7.6799999999999993E-2</v>
      </c>
      <c r="Y41" s="58">
        <v>3.8600000000000002E-2</v>
      </c>
      <c r="AA41" s="22">
        <f>[1]Sheet1!Z40/[1]Sheet2!Z40</f>
        <v>31.70588235294117</v>
      </c>
      <c r="AB41" s="22">
        <f>[1]Sheet1!AA40/[1]Sheet2!AA40</f>
        <v>34.235436893203875</v>
      </c>
      <c r="AC41" s="22">
        <f>AA41*SQRT(([1]Sheet1!AB40/[1]Sheet1!Z40)^2+([1]Sheet2!AB40/[1]Sheet2!Z40)^2)</f>
        <v>9.737654591483734</v>
      </c>
      <c r="AD41" s="22">
        <f>AB41*SQRT(([1]Sheet1!AC40/[1]Sheet1!AA40)^2+([1]Sheet2!AC40/[1]Sheet2!AA40)^2)</f>
        <v>5.0253288036119255</v>
      </c>
      <c r="AE41" s="12">
        <v>3</v>
      </c>
      <c r="AF41" s="12">
        <v>3</v>
      </c>
      <c r="AG41" s="60">
        <v>7.6799999999999993E-2</v>
      </c>
      <c r="AH41" s="60">
        <v>3.8600000000000002E-2</v>
      </c>
      <c r="AJ41" s="35" t="s">
        <v>15</v>
      </c>
      <c r="AK41" s="35" t="s">
        <v>15</v>
      </c>
      <c r="AL41" s="35" t="s">
        <v>15</v>
      </c>
      <c r="AM41" s="35" t="s">
        <v>15</v>
      </c>
      <c r="AN41" s="35" t="s">
        <v>15</v>
      </c>
      <c r="AO41" s="35" t="s">
        <v>15</v>
      </c>
      <c r="AP41" s="35" t="s">
        <v>15</v>
      </c>
      <c r="AQ41" s="35" t="s">
        <v>15</v>
      </c>
    </row>
    <row r="42" spans="1:43" s="1" customFormat="1" ht="18">
      <c r="A42" s="1" t="s">
        <v>377</v>
      </c>
      <c r="B42" s="21">
        <v>163</v>
      </c>
      <c r="C42" s="1">
        <v>420</v>
      </c>
      <c r="D42" s="1">
        <v>565</v>
      </c>
      <c r="E42" s="1">
        <v>145</v>
      </c>
      <c r="F42" s="20">
        <v>0.66666666666666663</v>
      </c>
      <c r="G42" s="2" t="s">
        <v>149</v>
      </c>
      <c r="H42" s="2" t="s">
        <v>150</v>
      </c>
      <c r="I42" s="1" t="s">
        <v>151</v>
      </c>
      <c r="J42" s="1" t="s">
        <v>56</v>
      </c>
      <c r="K42" s="2" t="s">
        <v>379</v>
      </c>
      <c r="L42" s="1" t="s">
        <v>109</v>
      </c>
      <c r="M42" s="1" t="s">
        <v>380</v>
      </c>
      <c r="N42" s="1" t="s">
        <v>378</v>
      </c>
      <c r="O42" s="1" t="s">
        <v>42</v>
      </c>
      <c r="P42" s="1" t="s">
        <v>47</v>
      </c>
      <c r="Q42" s="1" t="s">
        <v>296</v>
      </c>
      <c r="R42" s="23">
        <f>[1]Sheet1!S41/[1]Sheet2!S41</f>
        <v>0.86047328959700109</v>
      </c>
      <c r="S42" s="23">
        <f>[1]Sheet1!T41/[1]Sheet2!T41</f>
        <v>0.59332044673539508</v>
      </c>
      <c r="T42" s="23">
        <f>R42*SQRT(([1]Sheet1!U41/[1]Sheet1!S41)^2+([1]Sheet2!U41/[1]Sheet2!S41)^2)</f>
        <v>0.12168929962078708</v>
      </c>
      <c r="U42" s="23">
        <f>S42*SQRT(([1]Sheet1!V41/[1]Sheet1!T41)^2+([1]Sheet2!V41/[1]Sheet2!T41)^2)</f>
        <v>8.3908182260645919E-2</v>
      </c>
      <c r="V42" s="16">
        <v>3</v>
      </c>
      <c r="W42" s="16">
        <v>3</v>
      </c>
      <c r="X42" s="58">
        <v>-0.37180000000000002</v>
      </c>
      <c r="Y42" s="58">
        <v>1.3299999999999999E-2</v>
      </c>
      <c r="AA42" s="22">
        <f>[1]Sheet1!Z41/[1]Sheet2!Z41</f>
        <v>0.86047328959700109</v>
      </c>
      <c r="AB42" s="22">
        <f>[1]Sheet1!AA41/[1]Sheet2!AA41</f>
        <v>0.59332044673539508</v>
      </c>
      <c r="AC42" s="22">
        <f>AA42*SQRT(([1]Sheet1!AB41/[1]Sheet1!Z41)^2+([1]Sheet2!AB41/[1]Sheet2!Z41)^2)</f>
        <v>0.12168929962078708</v>
      </c>
      <c r="AD42" s="22">
        <f>AB42*SQRT(([1]Sheet1!AC41/[1]Sheet1!AA41)^2+([1]Sheet2!AC41/[1]Sheet2!AA41)^2)</f>
        <v>8.3908182260645919E-2</v>
      </c>
      <c r="AE42" s="12">
        <v>3</v>
      </c>
      <c r="AF42" s="12">
        <v>3</v>
      </c>
      <c r="AG42" s="60">
        <v>-0.37180000000000002</v>
      </c>
      <c r="AH42" s="60">
        <v>1.3299999999999999E-2</v>
      </c>
      <c r="AJ42" s="35" t="s">
        <v>15</v>
      </c>
      <c r="AK42" s="35" t="s">
        <v>15</v>
      </c>
      <c r="AL42" s="35" t="s">
        <v>15</v>
      </c>
      <c r="AM42" s="35" t="s">
        <v>15</v>
      </c>
      <c r="AN42" s="35" t="s">
        <v>15</v>
      </c>
      <c r="AO42" s="35" t="s">
        <v>15</v>
      </c>
      <c r="AP42" s="35" t="s">
        <v>15</v>
      </c>
      <c r="AQ42" s="35" t="s">
        <v>15</v>
      </c>
    </row>
    <row r="43" spans="1:43" s="1" customFormat="1" ht="18">
      <c r="A43" s="1" t="s">
        <v>377</v>
      </c>
      <c r="B43" s="21">
        <v>164</v>
      </c>
      <c r="C43" s="1">
        <v>420</v>
      </c>
      <c r="D43" s="1">
        <v>565</v>
      </c>
      <c r="E43" s="1">
        <v>145</v>
      </c>
      <c r="F43" s="20">
        <v>0.66666666666666663</v>
      </c>
      <c r="G43" s="2" t="s">
        <v>149</v>
      </c>
      <c r="H43" s="2" t="s">
        <v>150</v>
      </c>
      <c r="I43" s="1" t="s">
        <v>151</v>
      </c>
      <c r="J43" s="1" t="s">
        <v>56</v>
      </c>
      <c r="K43" s="2" t="s">
        <v>379</v>
      </c>
      <c r="L43" s="1" t="s">
        <v>111</v>
      </c>
      <c r="M43" s="1" t="s">
        <v>380</v>
      </c>
      <c r="N43" s="1" t="s">
        <v>381</v>
      </c>
      <c r="O43" s="1" t="s">
        <v>42</v>
      </c>
      <c r="P43" s="1" t="s">
        <v>47</v>
      </c>
      <c r="Q43" s="1" t="s">
        <v>296</v>
      </c>
      <c r="R43" s="23">
        <f>[1]Sheet1!S42/[1]Sheet2!S42</f>
        <v>0.19015038792645336</v>
      </c>
      <c r="S43" s="23">
        <f>[1]Sheet1!T42/[1]Sheet2!T42</f>
        <v>0.32291199760944267</v>
      </c>
      <c r="T43" s="23">
        <f>R43*SQRT(([1]Sheet1!U42/[1]Sheet1!S42)^2+([1]Sheet2!U42/[1]Sheet2!S42)^2)</f>
        <v>2.6891325749609556E-2</v>
      </c>
      <c r="U43" s="23">
        <f>S43*SQRT(([1]Sheet1!V42/[1]Sheet1!T42)^2+([1]Sheet2!V42/[1]Sheet2!T42)^2)</f>
        <v>4.5666652647226226E-2</v>
      </c>
      <c r="V43" s="16">
        <v>3</v>
      </c>
      <c r="W43" s="16">
        <v>3</v>
      </c>
      <c r="X43" s="58">
        <v>0.52929999999999999</v>
      </c>
      <c r="Y43" s="58">
        <v>1.3299999999999999E-2</v>
      </c>
      <c r="AA43" s="22">
        <f>[1]Sheet1!Z42/[1]Sheet2!Z42</f>
        <v>0.19015038792645336</v>
      </c>
      <c r="AB43" s="22">
        <f>[1]Sheet1!AA42/[1]Sheet2!AA42</f>
        <v>0.32291199760944267</v>
      </c>
      <c r="AC43" s="22">
        <f>AA43*SQRT(([1]Sheet1!AB42/[1]Sheet1!Z42)^2+([1]Sheet2!AB42/[1]Sheet2!Z42)^2)</f>
        <v>2.6891325749609556E-2</v>
      </c>
      <c r="AD43" s="22">
        <f>AB43*SQRT(([1]Sheet1!AC42/[1]Sheet1!AA42)^2+([1]Sheet2!AC42/[1]Sheet2!AA42)^2)</f>
        <v>4.5666652647226226E-2</v>
      </c>
      <c r="AE43" s="12">
        <v>3</v>
      </c>
      <c r="AF43" s="12">
        <v>3</v>
      </c>
      <c r="AG43" s="60">
        <v>0.52929999999999999</v>
      </c>
      <c r="AH43" s="60">
        <v>1.3299999999999999E-2</v>
      </c>
      <c r="AJ43" s="35" t="s">
        <v>15</v>
      </c>
      <c r="AK43" s="35" t="s">
        <v>15</v>
      </c>
      <c r="AL43" s="35" t="s">
        <v>15</v>
      </c>
      <c r="AM43" s="35" t="s">
        <v>15</v>
      </c>
      <c r="AN43" s="35" t="s">
        <v>15</v>
      </c>
      <c r="AO43" s="35" t="s">
        <v>15</v>
      </c>
      <c r="AP43" s="35" t="s">
        <v>15</v>
      </c>
      <c r="AQ43" s="35" t="s">
        <v>15</v>
      </c>
    </row>
    <row r="44" spans="1:43" s="1" customFormat="1" ht="18">
      <c r="A44" s="1" t="s">
        <v>382</v>
      </c>
      <c r="B44" s="21">
        <v>169</v>
      </c>
      <c r="C44" s="1">
        <v>390</v>
      </c>
      <c r="D44" s="1">
        <v>550</v>
      </c>
      <c r="E44" s="1">
        <v>160</v>
      </c>
      <c r="F44" s="20">
        <v>0.33333333333333331</v>
      </c>
      <c r="G44" s="2" t="s">
        <v>383</v>
      </c>
      <c r="H44" s="2" t="s">
        <v>384</v>
      </c>
      <c r="I44" s="1" t="s">
        <v>132</v>
      </c>
      <c r="J44" s="1" t="s">
        <v>56</v>
      </c>
      <c r="K44" s="2" t="s">
        <v>379</v>
      </c>
      <c r="L44" s="1" t="s">
        <v>45</v>
      </c>
      <c r="M44" s="1" t="s">
        <v>389</v>
      </c>
      <c r="N44" s="1" t="s">
        <v>387</v>
      </c>
      <c r="O44" s="1" t="s">
        <v>42</v>
      </c>
      <c r="P44" s="1" t="s">
        <v>47</v>
      </c>
      <c r="Q44" s="1" t="s">
        <v>296</v>
      </c>
      <c r="R44" s="23">
        <f>[1]Sheet1!S43/[1]Sheet2!S43</f>
        <v>0.77471967380224271</v>
      </c>
      <c r="S44" s="23">
        <f>[1]Sheet1!T43/[1]Sheet2!T43</f>
        <v>1.0163652024117138</v>
      </c>
      <c r="T44" s="23">
        <f>R44*SQRT(([1]Sheet1!U43/[1]Sheet1!S43)^2+([1]Sheet2!U43/[1]Sheet2!S43)^2)</f>
        <v>0.28609520206267974</v>
      </c>
      <c r="U44" s="23">
        <f>S44*SQRT(([1]Sheet1!V43/[1]Sheet1!T43)^2+([1]Sheet2!V43/[1]Sheet2!T43)^2)</f>
        <v>0.32779293297316459</v>
      </c>
      <c r="V44" s="16">
        <v>4</v>
      </c>
      <c r="W44" s="16">
        <v>4</v>
      </c>
      <c r="X44" s="58">
        <v>0.27150000000000002</v>
      </c>
      <c r="Y44" s="58">
        <v>6.0100000000000001E-2</v>
      </c>
      <c r="AA44" s="22">
        <f>[1]Sheet1!Z43/[1]Sheet2!Z43</f>
        <v>0.77471967380224271</v>
      </c>
      <c r="AB44" s="22">
        <f>[1]Sheet1!AA43/[1]Sheet2!AA43</f>
        <v>1.0163652024117138</v>
      </c>
      <c r="AC44" s="22">
        <f>AA44*SQRT(([1]Sheet1!AB43/[1]Sheet1!Z43)^2+([1]Sheet2!AB43/[1]Sheet2!Z43)^2)</f>
        <v>0.28609520206267974</v>
      </c>
      <c r="AD44" s="22">
        <f>AB44*SQRT(([1]Sheet1!AC43/[1]Sheet1!AA43)^2+([1]Sheet2!AC43/[1]Sheet2!AA43)^2)</f>
        <v>0.32779293297316459</v>
      </c>
      <c r="AE44" s="12">
        <v>4</v>
      </c>
      <c r="AF44" s="12">
        <v>4</v>
      </c>
      <c r="AG44" s="60">
        <v>0.27150000000000002</v>
      </c>
      <c r="AH44" s="60">
        <v>6.0100000000000001E-2</v>
      </c>
      <c r="AJ44" s="35" t="s">
        <v>15</v>
      </c>
      <c r="AK44" s="35" t="s">
        <v>15</v>
      </c>
      <c r="AL44" s="35" t="s">
        <v>15</v>
      </c>
      <c r="AM44" s="35" t="s">
        <v>15</v>
      </c>
      <c r="AN44" s="35" t="s">
        <v>15</v>
      </c>
      <c r="AO44" s="35" t="s">
        <v>15</v>
      </c>
      <c r="AP44" s="35" t="s">
        <v>15</v>
      </c>
      <c r="AQ44" s="35" t="s">
        <v>15</v>
      </c>
    </row>
    <row r="45" spans="1:43" s="1" customFormat="1" ht="18">
      <c r="A45" s="1" t="s">
        <v>382</v>
      </c>
      <c r="B45" s="21">
        <v>170</v>
      </c>
      <c r="C45" s="1">
        <v>390</v>
      </c>
      <c r="D45" s="1">
        <v>550</v>
      </c>
      <c r="E45" s="1">
        <v>160</v>
      </c>
      <c r="F45" s="20">
        <v>0.33333333333333331</v>
      </c>
      <c r="G45" s="2" t="s">
        <v>383</v>
      </c>
      <c r="H45" s="2" t="s">
        <v>384</v>
      </c>
      <c r="I45" s="1" t="s">
        <v>132</v>
      </c>
      <c r="J45" s="1" t="s">
        <v>56</v>
      </c>
      <c r="K45" s="2" t="s">
        <v>379</v>
      </c>
      <c r="L45" s="1" t="s">
        <v>388</v>
      </c>
      <c r="M45" s="1" t="s">
        <v>389</v>
      </c>
      <c r="N45" s="1" t="s">
        <v>387</v>
      </c>
      <c r="O45" s="1" t="s">
        <v>42</v>
      </c>
      <c r="P45" s="1" t="s">
        <v>47</v>
      </c>
      <c r="Q45" s="1" t="s">
        <v>296</v>
      </c>
      <c r="R45" s="23">
        <f>[1]Sheet1!S44/[1]Sheet2!S44</f>
        <v>0.90468309961385496</v>
      </c>
      <c r="S45" s="23">
        <f>[1]Sheet1!T44/[1]Sheet2!T44</f>
        <v>1.1650823001367057</v>
      </c>
      <c r="T45" s="23">
        <f>R45*SQRT(([1]Sheet1!U44/[1]Sheet1!S44)^2+([1]Sheet2!U44/[1]Sheet2!S44)^2)</f>
        <v>0.49393587813430517</v>
      </c>
      <c r="U45" s="23">
        <f>S45*SQRT(([1]Sheet1!V44/[1]Sheet1!T44)^2+([1]Sheet2!V44/[1]Sheet2!T44)^2)</f>
        <v>0.62095017603739255</v>
      </c>
      <c r="V45" s="16">
        <v>4</v>
      </c>
      <c r="W45" s="16">
        <v>4</v>
      </c>
      <c r="X45" s="58">
        <v>0.253</v>
      </c>
      <c r="Y45" s="58">
        <v>0.14549999999999999</v>
      </c>
      <c r="AA45" s="22">
        <f>[1]Sheet1!Z44/[1]Sheet2!Z44</f>
        <v>0.90468309961385496</v>
      </c>
      <c r="AB45" s="22">
        <f>[1]Sheet1!AA44/[1]Sheet2!AA44</f>
        <v>1.1650823001367057</v>
      </c>
      <c r="AC45" s="22">
        <f>AA45*SQRT(([1]Sheet1!AB44/[1]Sheet1!Z44)^2+([1]Sheet2!AB44/[1]Sheet2!Z44)^2)</f>
        <v>0.49393587813430517</v>
      </c>
      <c r="AD45" s="22">
        <f>AB45*SQRT(([1]Sheet1!AC44/[1]Sheet1!AA44)^2+([1]Sheet2!AC44/[1]Sheet2!AA44)^2)</f>
        <v>0.62095017603739255</v>
      </c>
      <c r="AE45" s="12">
        <v>4</v>
      </c>
      <c r="AF45" s="12">
        <v>4</v>
      </c>
      <c r="AG45" s="60">
        <v>0.253</v>
      </c>
      <c r="AH45" s="60">
        <v>0.14549999999999999</v>
      </c>
      <c r="AJ45" s="35" t="s">
        <v>15</v>
      </c>
      <c r="AK45" s="35" t="s">
        <v>15</v>
      </c>
      <c r="AL45" s="35" t="s">
        <v>15</v>
      </c>
      <c r="AM45" s="35" t="s">
        <v>15</v>
      </c>
      <c r="AN45" s="35" t="s">
        <v>15</v>
      </c>
      <c r="AO45" s="35" t="s">
        <v>15</v>
      </c>
      <c r="AP45" s="35" t="s">
        <v>15</v>
      </c>
      <c r="AQ45" s="35" t="s">
        <v>15</v>
      </c>
    </row>
    <row r="46" spans="1:43" ht="18">
      <c r="A46" s="1" t="s">
        <v>391</v>
      </c>
      <c r="B46" s="21">
        <v>177</v>
      </c>
      <c r="C46" s="1">
        <v>390</v>
      </c>
      <c r="D46" s="1">
        <v>700</v>
      </c>
      <c r="E46" s="1">
        <v>310</v>
      </c>
      <c r="F46" s="20">
        <v>0.41666666666666669</v>
      </c>
      <c r="G46" s="2" t="s">
        <v>143</v>
      </c>
      <c r="H46" s="2" t="s">
        <v>144</v>
      </c>
      <c r="I46" s="1" t="s">
        <v>132</v>
      </c>
      <c r="J46" s="1" t="s">
        <v>22</v>
      </c>
      <c r="K46" s="2" t="s">
        <v>1049</v>
      </c>
      <c r="L46" s="1" t="s">
        <v>16</v>
      </c>
      <c r="M46" s="1" t="s">
        <v>190</v>
      </c>
      <c r="N46" s="21" t="s">
        <v>393</v>
      </c>
      <c r="O46" s="1" t="s">
        <v>16</v>
      </c>
      <c r="P46" s="1" t="s">
        <v>47</v>
      </c>
      <c r="Q46" s="21" t="s">
        <v>392</v>
      </c>
      <c r="R46" s="23">
        <f>[1]Sheet1!S45/[1]Sheet2!S45</f>
        <v>3.05</v>
      </c>
      <c r="S46" s="23">
        <f>[1]Sheet1!T45/[1]Sheet2!T45</f>
        <v>3.6999999999999997</v>
      </c>
      <c r="T46" s="23">
        <f>R46*SQRT(([1]Sheet1!U45/[1]Sheet1!S45)^2+([1]Sheet2!U45/[1]Sheet2!S45)^2)</f>
        <v>0.87852504232947159</v>
      </c>
      <c r="U46" s="23">
        <f>S46*SQRT(([1]Sheet1!V45/[1]Sheet1!T45)^2+([1]Sheet2!V45/[1]Sheet2!T45)^2)</f>
        <v>2.2458239022683855</v>
      </c>
      <c r="V46" s="16">
        <v>4</v>
      </c>
      <c r="W46" s="16">
        <v>4</v>
      </c>
      <c r="X46" s="58">
        <v>0.19320000000000001</v>
      </c>
      <c r="Y46" s="58">
        <v>0.1128</v>
      </c>
      <c r="AA46" s="22">
        <f>[1]Sheet1!Z45/[1]Sheet2!Z45</f>
        <v>3.05</v>
      </c>
      <c r="AB46" s="22">
        <f>[1]Sheet1!AA45/[1]Sheet2!AA45</f>
        <v>3.6999999999999997</v>
      </c>
      <c r="AC46" s="22">
        <f>AA46*SQRT(([1]Sheet1!AB45/[1]Sheet1!Z45)^2+([1]Sheet2!AB45/[1]Sheet2!Z45)^2)</f>
        <v>0.87852504232947159</v>
      </c>
      <c r="AD46" s="22">
        <f>AB46*SQRT(([1]Sheet1!AC45/[1]Sheet1!AA45)^2+([1]Sheet2!AC45/[1]Sheet2!AA45)^2)</f>
        <v>2.2458239022683855</v>
      </c>
      <c r="AE46" s="12">
        <v>4</v>
      </c>
      <c r="AF46" s="12">
        <v>4</v>
      </c>
      <c r="AG46" s="60">
        <v>0.19320000000000001</v>
      </c>
      <c r="AH46" s="60">
        <v>0.1128</v>
      </c>
      <c r="AJ46" s="35" t="s">
        <v>15</v>
      </c>
      <c r="AK46" s="35" t="s">
        <v>15</v>
      </c>
      <c r="AL46" s="35" t="s">
        <v>15</v>
      </c>
      <c r="AM46" s="35" t="s">
        <v>15</v>
      </c>
      <c r="AN46" s="35" t="s">
        <v>15</v>
      </c>
      <c r="AO46" s="35" t="s">
        <v>15</v>
      </c>
      <c r="AP46" s="35" t="s">
        <v>15</v>
      </c>
      <c r="AQ46" s="35" t="s">
        <v>15</v>
      </c>
    </row>
    <row r="47" spans="1:43" ht="18">
      <c r="A47" s="1" t="s">
        <v>391</v>
      </c>
      <c r="B47" s="21">
        <v>178</v>
      </c>
      <c r="C47" s="1">
        <v>390</v>
      </c>
      <c r="D47" s="1">
        <v>700</v>
      </c>
      <c r="E47" s="1">
        <v>310</v>
      </c>
      <c r="F47" s="20">
        <v>0.41666666666666669</v>
      </c>
      <c r="G47" s="2" t="s">
        <v>143</v>
      </c>
      <c r="H47" s="2" t="s">
        <v>144</v>
      </c>
      <c r="I47" s="1" t="s">
        <v>132</v>
      </c>
      <c r="J47" s="1" t="s">
        <v>22</v>
      </c>
      <c r="K47" s="2" t="s">
        <v>1049</v>
      </c>
      <c r="L47" s="1" t="s">
        <v>394</v>
      </c>
      <c r="M47" s="1" t="s">
        <v>190</v>
      </c>
      <c r="N47" s="21" t="s">
        <v>393</v>
      </c>
      <c r="O47" s="1" t="s">
        <v>16</v>
      </c>
      <c r="P47" s="1" t="s">
        <v>47</v>
      </c>
      <c r="Q47" s="21" t="s">
        <v>392</v>
      </c>
      <c r="R47" s="23">
        <f>[1]Sheet1!S46/[1]Sheet2!S46</f>
        <v>2.7413793103448278</v>
      </c>
      <c r="S47" s="23">
        <f>[1]Sheet1!T46/[1]Sheet2!T46</f>
        <v>1.9069767441860463</v>
      </c>
      <c r="T47" s="23">
        <f>R47*SQRT(([1]Sheet1!U46/[1]Sheet1!S46)^2+([1]Sheet2!U46/[1]Sheet2!S46)^2)</f>
        <v>0.60603290143480071</v>
      </c>
      <c r="U47" s="23">
        <f>S47*SQRT(([1]Sheet1!V46/[1]Sheet1!T46)^2+([1]Sheet2!V46/[1]Sheet2!T46)^2)</f>
        <v>0.72637802540737195</v>
      </c>
      <c r="V47" s="16">
        <v>4</v>
      </c>
      <c r="W47" s="16">
        <v>4</v>
      </c>
      <c r="X47" s="58">
        <v>-0.3629</v>
      </c>
      <c r="Y47" s="58">
        <v>4.8500000000000001E-2</v>
      </c>
      <c r="AA47" s="22">
        <f>[1]Sheet1!Z46/[1]Sheet2!Z46</f>
        <v>2.7413793103448278</v>
      </c>
      <c r="AB47" s="22">
        <f>[1]Sheet1!AA46/[1]Sheet2!AA46</f>
        <v>1.9069767441860463</v>
      </c>
      <c r="AC47" s="22">
        <f>AA47*SQRT(([1]Sheet1!AB46/[1]Sheet1!Z46)^2+([1]Sheet2!AB46/[1]Sheet2!Z46)^2)</f>
        <v>0.60603290143480071</v>
      </c>
      <c r="AD47" s="22">
        <f>AB47*SQRT(([1]Sheet1!AC46/[1]Sheet1!AA46)^2+([1]Sheet2!AC46/[1]Sheet2!AA46)^2)</f>
        <v>0.72637802540737195</v>
      </c>
      <c r="AE47" s="12">
        <v>4</v>
      </c>
      <c r="AF47" s="12">
        <v>4</v>
      </c>
      <c r="AG47" s="60">
        <v>-0.3629</v>
      </c>
      <c r="AH47" s="60">
        <v>4.8500000000000001E-2</v>
      </c>
      <c r="AJ47" s="35" t="s">
        <v>15</v>
      </c>
      <c r="AK47" s="35" t="s">
        <v>15</v>
      </c>
      <c r="AL47" s="35" t="s">
        <v>15</v>
      </c>
      <c r="AM47" s="35" t="s">
        <v>15</v>
      </c>
      <c r="AN47" s="35" t="s">
        <v>15</v>
      </c>
      <c r="AO47" s="35" t="s">
        <v>15</v>
      </c>
      <c r="AP47" s="35" t="s">
        <v>15</v>
      </c>
      <c r="AQ47" s="35" t="s">
        <v>15</v>
      </c>
    </row>
    <row r="48" spans="1:43" ht="18">
      <c r="A48" s="1" t="s">
        <v>391</v>
      </c>
      <c r="B48" s="21">
        <v>179</v>
      </c>
      <c r="C48" s="1">
        <v>390</v>
      </c>
      <c r="D48" s="1">
        <v>700</v>
      </c>
      <c r="E48" s="1">
        <v>310</v>
      </c>
      <c r="F48" s="20">
        <v>0.41666666666666669</v>
      </c>
      <c r="G48" s="2" t="s">
        <v>143</v>
      </c>
      <c r="H48" s="2" t="s">
        <v>144</v>
      </c>
      <c r="I48" s="1" t="s">
        <v>132</v>
      </c>
      <c r="J48" s="1" t="s">
        <v>22</v>
      </c>
      <c r="K48" s="2" t="s">
        <v>1049</v>
      </c>
      <c r="L48" s="1" t="s">
        <v>16</v>
      </c>
      <c r="M48" s="1" t="s">
        <v>190</v>
      </c>
      <c r="N48" s="21" t="s">
        <v>395</v>
      </c>
      <c r="O48" s="1" t="s">
        <v>16</v>
      </c>
      <c r="P48" s="1" t="s">
        <v>47</v>
      </c>
      <c r="Q48" s="21" t="s">
        <v>392</v>
      </c>
      <c r="R48" s="23">
        <f>[1]Sheet1!S47/[1]Sheet2!S47</f>
        <v>2.4857142857142858</v>
      </c>
      <c r="S48" s="23">
        <f>[1]Sheet1!T47/[1]Sheet2!T47</f>
        <v>4.4090909090909092</v>
      </c>
      <c r="T48" s="23">
        <f>R48*SQRT(([1]Sheet1!U47/[1]Sheet1!S47)^2+([1]Sheet2!U47/[1]Sheet2!S47)^2)</f>
        <v>1.9161539988838494</v>
      </c>
      <c r="U48" s="23">
        <f>S48*SQRT(([1]Sheet1!V47/[1]Sheet1!T47)^2+([1]Sheet2!V47/[1]Sheet2!T47)^2)</f>
        <v>1.0823922486731443</v>
      </c>
      <c r="V48" s="16">
        <v>4</v>
      </c>
      <c r="W48" s="16">
        <v>4</v>
      </c>
      <c r="X48" s="58">
        <v>0.57310000000000005</v>
      </c>
      <c r="Y48" s="58">
        <v>0.1636</v>
      </c>
      <c r="AA48" s="22">
        <f>[1]Sheet1!Z47/[1]Sheet2!Z47</f>
        <v>2.4857142857142858</v>
      </c>
      <c r="AB48" s="22">
        <f>[1]Sheet1!AA47/[1]Sheet2!AA47</f>
        <v>4.4090909090909092</v>
      </c>
      <c r="AC48" s="22">
        <f>AA48*SQRT(([1]Sheet1!AB47/[1]Sheet1!Z47)^2+([1]Sheet2!AB47/[1]Sheet2!Z47)^2)</f>
        <v>1.9161539988838494</v>
      </c>
      <c r="AD48" s="22">
        <f>AB48*SQRT(([1]Sheet1!AC47/[1]Sheet1!AA47)^2+([1]Sheet2!AC47/[1]Sheet2!AA47)^2)</f>
        <v>1.0823922486731443</v>
      </c>
      <c r="AE48" s="12">
        <v>4</v>
      </c>
      <c r="AF48" s="12">
        <v>4</v>
      </c>
      <c r="AG48" s="60">
        <v>0.57310000000000005</v>
      </c>
      <c r="AH48" s="60">
        <v>0.1636</v>
      </c>
      <c r="AJ48" s="35" t="s">
        <v>15</v>
      </c>
      <c r="AK48" s="35" t="s">
        <v>15</v>
      </c>
      <c r="AL48" s="35" t="s">
        <v>15</v>
      </c>
      <c r="AM48" s="35" t="s">
        <v>15</v>
      </c>
      <c r="AN48" s="35" t="s">
        <v>15</v>
      </c>
      <c r="AO48" s="35" t="s">
        <v>15</v>
      </c>
      <c r="AP48" s="35" t="s">
        <v>15</v>
      </c>
      <c r="AQ48" s="35" t="s">
        <v>15</v>
      </c>
    </row>
    <row r="49" spans="1:43" ht="18">
      <c r="A49" s="1" t="s">
        <v>391</v>
      </c>
      <c r="B49" s="21">
        <v>180</v>
      </c>
      <c r="C49" s="1">
        <v>390</v>
      </c>
      <c r="D49" s="1">
        <v>700</v>
      </c>
      <c r="E49" s="1">
        <v>310</v>
      </c>
      <c r="F49" s="20">
        <v>0.41666666666666669</v>
      </c>
      <c r="G49" s="2" t="s">
        <v>143</v>
      </c>
      <c r="H49" s="2" t="s">
        <v>144</v>
      </c>
      <c r="I49" s="1" t="s">
        <v>132</v>
      </c>
      <c r="J49" s="1" t="s">
        <v>22</v>
      </c>
      <c r="K49" s="2" t="s">
        <v>1049</v>
      </c>
      <c r="L49" s="1" t="s">
        <v>394</v>
      </c>
      <c r="M49" s="1" t="s">
        <v>190</v>
      </c>
      <c r="N49" s="21" t="s">
        <v>395</v>
      </c>
      <c r="O49" s="1" t="s">
        <v>16</v>
      </c>
      <c r="P49" s="1" t="s">
        <v>47</v>
      </c>
      <c r="Q49" s="21" t="s">
        <v>392</v>
      </c>
      <c r="R49" s="23">
        <f>[1]Sheet1!S48/[1]Sheet2!S48</f>
        <v>2.4516129032258065</v>
      </c>
      <c r="S49" s="23">
        <f>[1]Sheet1!T48/[1]Sheet2!T48</f>
        <v>1.8860759493670884</v>
      </c>
      <c r="T49" s="23">
        <f>R49*SQRT(([1]Sheet1!U48/[1]Sheet1!S48)^2+([1]Sheet2!U48/[1]Sheet2!S48)^2)</f>
        <v>1.0131797645545022</v>
      </c>
      <c r="U49" s="23">
        <f>S49*SQRT(([1]Sheet1!V48/[1]Sheet1!T48)^2+([1]Sheet2!V48/[1]Sheet2!T48)^2)</f>
        <v>1.226405187305337</v>
      </c>
      <c r="V49" s="16">
        <v>4</v>
      </c>
      <c r="W49" s="16">
        <v>4</v>
      </c>
      <c r="X49" s="58">
        <v>-0.26219999999999999</v>
      </c>
      <c r="Y49" s="58">
        <v>0.1484</v>
      </c>
      <c r="AA49" s="22">
        <f>[1]Sheet1!Z48/[1]Sheet2!Z48</f>
        <v>2.4516129032258065</v>
      </c>
      <c r="AB49" s="22">
        <f>[1]Sheet1!AA48/[1]Sheet2!AA48</f>
        <v>1.8860759493670884</v>
      </c>
      <c r="AC49" s="22">
        <f>AA49*SQRT(([1]Sheet1!AB48/[1]Sheet1!Z48)^2+([1]Sheet2!AB48/[1]Sheet2!Z48)^2)</f>
        <v>1.0131797645545022</v>
      </c>
      <c r="AD49" s="22">
        <f>AB49*SQRT(([1]Sheet1!AC48/[1]Sheet1!AA48)^2+([1]Sheet2!AC48/[1]Sheet2!AA48)^2)</f>
        <v>1.226405187305337</v>
      </c>
      <c r="AE49" s="12">
        <v>4</v>
      </c>
      <c r="AF49" s="12">
        <v>4</v>
      </c>
      <c r="AG49" s="60">
        <v>-0.26219999999999999</v>
      </c>
      <c r="AH49" s="60">
        <v>0.1484</v>
      </c>
      <c r="AJ49" s="35" t="s">
        <v>15</v>
      </c>
      <c r="AK49" s="35" t="s">
        <v>15</v>
      </c>
      <c r="AL49" s="35" t="s">
        <v>15</v>
      </c>
      <c r="AM49" s="35" t="s">
        <v>15</v>
      </c>
      <c r="AN49" s="35" t="s">
        <v>15</v>
      </c>
      <c r="AO49" s="35" t="s">
        <v>15</v>
      </c>
      <c r="AP49" s="35" t="s">
        <v>15</v>
      </c>
      <c r="AQ49" s="35" t="s">
        <v>15</v>
      </c>
    </row>
    <row r="50" spans="1:43" s="1" customFormat="1" ht="18">
      <c r="A50" s="10" t="s">
        <v>396</v>
      </c>
      <c r="B50" s="21">
        <v>185</v>
      </c>
      <c r="C50" s="1">
        <v>350</v>
      </c>
      <c r="D50" s="1">
        <v>510</v>
      </c>
      <c r="E50" s="1">
        <v>160</v>
      </c>
      <c r="F50" s="20">
        <v>2</v>
      </c>
      <c r="G50" s="2" t="s">
        <v>398</v>
      </c>
      <c r="H50" s="2" t="s">
        <v>399</v>
      </c>
      <c r="I50" s="1" t="s">
        <v>254</v>
      </c>
      <c r="J50" s="1" t="s">
        <v>56</v>
      </c>
      <c r="K50" s="2" t="s">
        <v>239</v>
      </c>
      <c r="L50" s="1" t="s">
        <v>16</v>
      </c>
      <c r="M50" s="1" t="s">
        <v>69</v>
      </c>
      <c r="N50" s="1" t="s">
        <v>15</v>
      </c>
      <c r="O50" s="1" t="s">
        <v>16</v>
      </c>
      <c r="P50" s="1" t="s">
        <v>397</v>
      </c>
      <c r="Q50" s="1" t="s">
        <v>15</v>
      </c>
      <c r="R50" s="23">
        <f>[1]Sheet1!S49/[1]Sheet2!S49</f>
        <v>4.1614123581336697</v>
      </c>
      <c r="S50" s="23">
        <f>[1]Sheet1!T49/[1]Sheet2!T49</f>
        <v>7.4041297935103243</v>
      </c>
      <c r="T50" s="23">
        <f>R50*SQRT(([1]Sheet1!U49/[1]Sheet1!S49)^2+([1]Sheet2!U49/[1]Sheet2!S49)^2)</f>
        <v>7.3982583551430627</v>
      </c>
      <c r="U50" s="23">
        <f>S50*SQRT(([1]Sheet1!V49/[1]Sheet1!T49)^2+([1]Sheet2!V49/[1]Sheet2!T49)^2)</f>
        <v>13.909536242937941</v>
      </c>
      <c r="V50" s="16">
        <v>6</v>
      </c>
      <c r="W50" s="16">
        <v>6</v>
      </c>
      <c r="X50" s="58">
        <v>0.57620000000000005</v>
      </c>
      <c r="Y50" s="58">
        <v>1.115</v>
      </c>
      <c r="AA50" s="22">
        <f>[1]Sheet1!Z49/[1]Sheet2!Z49</f>
        <v>4.1614123581336697</v>
      </c>
      <c r="AB50" s="22">
        <f>[1]Sheet1!AA49/[1]Sheet2!AA49</f>
        <v>7.4041297935103243</v>
      </c>
      <c r="AC50" s="22">
        <f>AA50*SQRT(([1]Sheet1!AB49/[1]Sheet1!Z49)^2+([1]Sheet2!AB49/[1]Sheet2!Z49)^2)</f>
        <v>7.3982583551430627</v>
      </c>
      <c r="AD50" s="22">
        <f>AB50*SQRT(([1]Sheet1!AC49/[1]Sheet1!AA49)^2+([1]Sheet2!AC49/[1]Sheet2!AA49)^2)</f>
        <v>13.909536242937941</v>
      </c>
      <c r="AE50" s="12">
        <v>6</v>
      </c>
      <c r="AF50" s="12">
        <v>6</v>
      </c>
      <c r="AG50" s="60">
        <v>0.57620000000000005</v>
      </c>
      <c r="AH50" s="60">
        <v>1.115</v>
      </c>
      <c r="AJ50" s="35" t="s">
        <v>15</v>
      </c>
      <c r="AK50" s="35" t="s">
        <v>15</v>
      </c>
      <c r="AL50" s="35" t="s">
        <v>15</v>
      </c>
      <c r="AM50" s="35" t="s">
        <v>15</v>
      </c>
      <c r="AN50" s="35" t="s">
        <v>15</v>
      </c>
      <c r="AO50" s="35" t="s">
        <v>15</v>
      </c>
      <c r="AP50" s="35" t="s">
        <v>15</v>
      </c>
      <c r="AQ50" s="35" t="s">
        <v>15</v>
      </c>
    </row>
    <row r="51" spans="1:43" s="1" customFormat="1" ht="18">
      <c r="A51" s="10" t="s">
        <v>396</v>
      </c>
      <c r="B51" s="21">
        <v>186</v>
      </c>
      <c r="C51" s="1">
        <v>350</v>
      </c>
      <c r="D51" s="1">
        <v>510</v>
      </c>
      <c r="E51" s="1">
        <v>160</v>
      </c>
      <c r="F51" s="20">
        <v>2</v>
      </c>
      <c r="G51" s="2" t="s">
        <v>398</v>
      </c>
      <c r="H51" s="2" t="s">
        <v>399</v>
      </c>
      <c r="I51" s="1" t="s">
        <v>254</v>
      </c>
      <c r="J51" s="1" t="s">
        <v>56</v>
      </c>
      <c r="K51" s="2" t="s">
        <v>239</v>
      </c>
      <c r="L51" s="1" t="s">
        <v>26</v>
      </c>
      <c r="M51" s="1" t="s">
        <v>69</v>
      </c>
      <c r="N51" s="1" t="s">
        <v>15</v>
      </c>
      <c r="O51" s="1" t="s">
        <v>16</v>
      </c>
      <c r="P51" s="1" t="s">
        <v>397</v>
      </c>
      <c r="Q51" s="1" t="s">
        <v>15</v>
      </c>
      <c r="R51" s="23">
        <f>[1]Sheet1!S50/[1]Sheet2!S50</f>
        <v>2.96875</v>
      </c>
      <c r="S51" s="23">
        <f>[1]Sheet1!T50/[1]Sheet2!T50</f>
        <v>1.3473564525298465</v>
      </c>
      <c r="T51" s="23">
        <f>R51*SQRT(([1]Sheet1!U50/[1]Sheet1!S50)^2+([1]Sheet2!U50/[1]Sheet2!S50)^2)</f>
        <v>9.1376529654707674</v>
      </c>
      <c r="U51" s="23">
        <f>S51*SQRT(([1]Sheet1!V50/[1]Sheet1!T50)^2+([1]Sheet2!V50/[1]Sheet2!T50)^2)</f>
        <v>2.503318392554347</v>
      </c>
      <c r="V51" s="16">
        <v>6</v>
      </c>
      <c r="W51" s="16">
        <v>6</v>
      </c>
      <c r="X51" s="58">
        <v>-0.79</v>
      </c>
      <c r="Y51" s="58">
        <v>2.1541999999999999</v>
      </c>
      <c r="AA51" s="22">
        <f>[1]Sheet1!Z50/[1]Sheet2!Z50</f>
        <v>2.96875</v>
      </c>
      <c r="AB51" s="22">
        <f>[1]Sheet1!AA50/[1]Sheet2!AA50</f>
        <v>1.3473564525298465</v>
      </c>
      <c r="AC51" s="22">
        <f>AA51*SQRT(([1]Sheet1!AB50/[1]Sheet1!Z50)^2+([1]Sheet2!AB50/[1]Sheet2!Z50)^2)</f>
        <v>9.1376529654707674</v>
      </c>
      <c r="AD51" s="22">
        <f>AB51*SQRT(([1]Sheet1!AC50/[1]Sheet1!AA50)^2+([1]Sheet2!AC50/[1]Sheet2!AA50)^2)</f>
        <v>2.503318392554347</v>
      </c>
      <c r="AE51" s="12">
        <v>6</v>
      </c>
      <c r="AF51" s="12">
        <v>6</v>
      </c>
      <c r="AG51" s="60">
        <v>-0.79</v>
      </c>
      <c r="AH51" s="60">
        <v>2.1541999999999999</v>
      </c>
      <c r="AJ51" s="35" t="s">
        <v>15</v>
      </c>
      <c r="AK51" s="35" t="s">
        <v>15</v>
      </c>
      <c r="AL51" s="35" t="s">
        <v>15</v>
      </c>
      <c r="AM51" s="35" t="s">
        <v>15</v>
      </c>
      <c r="AN51" s="35" t="s">
        <v>15</v>
      </c>
      <c r="AO51" s="35" t="s">
        <v>15</v>
      </c>
      <c r="AP51" s="35" t="s">
        <v>15</v>
      </c>
      <c r="AQ51" s="35" t="s">
        <v>15</v>
      </c>
    </row>
    <row r="52" spans="1:43" s="1" customFormat="1" ht="18">
      <c r="A52" s="10" t="s">
        <v>396</v>
      </c>
      <c r="B52" s="21">
        <v>187</v>
      </c>
      <c r="C52" s="1">
        <v>350</v>
      </c>
      <c r="D52" s="1">
        <v>510</v>
      </c>
      <c r="E52" s="1">
        <v>160</v>
      </c>
      <c r="F52" s="20">
        <v>2</v>
      </c>
      <c r="G52" s="2" t="s">
        <v>398</v>
      </c>
      <c r="H52" s="2" t="s">
        <v>399</v>
      </c>
      <c r="I52" s="1" t="s">
        <v>254</v>
      </c>
      <c r="J52" s="1" t="s">
        <v>56</v>
      </c>
      <c r="K52" s="2" t="s">
        <v>239</v>
      </c>
      <c r="L52" s="1" t="s">
        <v>25</v>
      </c>
      <c r="M52" s="1" t="s">
        <v>69</v>
      </c>
      <c r="N52" s="1" t="s">
        <v>15</v>
      </c>
      <c r="O52" s="1" t="s">
        <v>16</v>
      </c>
      <c r="P52" s="1" t="s">
        <v>397</v>
      </c>
      <c r="Q52" s="1" t="s">
        <v>15</v>
      </c>
      <c r="R52" s="23">
        <f>[1]Sheet1!S51/[1]Sheet2!S51</f>
        <v>1.2489082969432312</v>
      </c>
      <c r="S52" s="23">
        <f>[1]Sheet1!T51/[1]Sheet2!T51</f>
        <v>3.8697045211819154</v>
      </c>
      <c r="T52" s="23">
        <f>R52*SQRT(([1]Sheet1!U51/[1]Sheet1!S51)^2+([1]Sheet2!U51/[1]Sheet2!S51)^2)</f>
        <v>2.1298944262365285</v>
      </c>
      <c r="U52" s="23">
        <f>S52*SQRT(([1]Sheet1!V51/[1]Sheet1!T51)^2+([1]Sheet2!V51/[1]Sheet2!T51)^2)</f>
        <v>5.4506005656138692</v>
      </c>
      <c r="V52" s="16">
        <v>6</v>
      </c>
      <c r="W52" s="16">
        <v>6</v>
      </c>
      <c r="X52" s="58">
        <v>1.1309</v>
      </c>
      <c r="Y52" s="58">
        <v>0.81540000000000001</v>
      </c>
      <c r="AA52" s="22">
        <f>[1]Sheet1!Z51/[1]Sheet2!Z51</f>
        <v>1.2489082969432312</v>
      </c>
      <c r="AB52" s="22">
        <f>[1]Sheet1!AA51/[1]Sheet2!AA51</f>
        <v>3.8697045211819154</v>
      </c>
      <c r="AC52" s="22">
        <f>AA52*SQRT(([1]Sheet1!AB51/[1]Sheet1!Z51)^2+([1]Sheet2!AB51/[1]Sheet2!Z51)^2)</f>
        <v>2.1298944262365285</v>
      </c>
      <c r="AD52" s="22">
        <f>AB52*SQRT(([1]Sheet1!AC51/[1]Sheet1!AA51)^2+([1]Sheet2!AC51/[1]Sheet2!AA51)^2)</f>
        <v>5.4506005656138692</v>
      </c>
      <c r="AE52" s="12">
        <v>6</v>
      </c>
      <c r="AF52" s="12">
        <v>6</v>
      </c>
      <c r="AG52" s="60">
        <v>1.1309</v>
      </c>
      <c r="AH52" s="60">
        <v>0.81540000000000001</v>
      </c>
      <c r="AJ52" s="35" t="s">
        <v>15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</row>
    <row r="53" spans="1:43" s="1" customFormat="1" ht="18">
      <c r="A53" s="10" t="s">
        <v>396</v>
      </c>
      <c r="B53" s="21">
        <v>188</v>
      </c>
      <c r="C53" s="1">
        <v>350</v>
      </c>
      <c r="D53" s="1">
        <v>510</v>
      </c>
      <c r="E53" s="1">
        <v>160</v>
      </c>
      <c r="F53" s="20">
        <v>2</v>
      </c>
      <c r="G53" s="2" t="s">
        <v>398</v>
      </c>
      <c r="H53" s="2" t="s">
        <v>399</v>
      </c>
      <c r="I53" s="1" t="s">
        <v>254</v>
      </c>
      <c r="J53" s="1" t="s">
        <v>56</v>
      </c>
      <c r="K53" s="2" t="s">
        <v>239</v>
      </c>
      <c r="L53" s="1" t="s">
        <v>400</v>
      </c>
      <c r="M53" s="1" t="s">
        <v>69</v>
      </c>
      <c r="N53" s="1" t="s">
        <v>15</v>
      </c>
      <c r="O53" s="1" t="s">
        <v>16</v>
      </c>
      <c r="P53" s="1" t="s">
        <v>397</v>
      </c>
      <c r="Q53" s="1" t="s">
        <v>15</v>
      </c>
      <c r="R53" s="23">
        <f>[1]Sheet1!S52/[1]Sheet2!S52</f>
        <v>0.72413793103448276</v>
      </c>
      <c r="S53" s="23">
        <f>[1]Sheet1!T52/[1]Sheet2!T52</f>
        <v>1.4939759036144578</v>
      </c>
      <c r="T53" s="23">
        <f>R53*SQRT(([1]Sheet1!U52/[1]Sheet1!S52)^2+([1]Sheet2!U52/[1]Sheet2!S52)^2)</f>
        <v>1.800234921939069</v>
      </c>
      <c r="U53" s="23">
        <f>S53*SQRT(([1]Sheet1!V52/[1]Sheet1!T52)^2+([1]Sheet2!V52/[1]Sheet2!T52)^2)</f>
        <v>2.6569801241200746</v>
      </c>
      <c r="V53" s="16">
        <v>6</v>
      </c>
      <c r="W53" s="16">
        <v>6</v>
      </c>
      <c r="X53" s="58">
        <v>0.72430000000000005</v>
      </c>
      <c r="Y53" s="58">
        <v>1.5572999999999999</v>
      </c>
      <c r="AA53" s="22">
        <f>[1]Sheet1!Z52/[1]Sheet2!Z52</f>
        <v>0.72413793103448276</v>
      </c>
      <c r="AB53" s="22">
        <f>[1]Sheet1!AA52/[1]Sheet2!AA52</f>
        <v>1.4939759036144578</v>
      </c>
      <c r="AC53" s="22">
        <f>AA53*SQRT(([1]Sheet1!AB52/[1]Sheet1!Z52)^2+([1]Sheet2!AB52/[1]Sheet2!Z52)^2)</f>
        <v>1.800234921939069</v>
      </c>
      <c r="AD53" s="22">
        <f>AB53*SQRT(([1]Sheet1!AC52/[1]Sheet1!AA52)^2+([1]Sheet2!AC52/[1]Sheet2!AA52)^2)</f>
        <v>2.6569801241200746</v>
      </c>
      <c r="AE53" s="12">
        <v>6</v>
      </c>
      <c r="AF53" s="12">
        <v>6</v>
      </c>
      <c r="AG53" s="60">
        <v>0.72430000000000005</v>
      </c>
      <c r="AH53" s="60">
        <v>1.5572999999999999</v>
      </c>
      <c r="AJ53" s="35" t="s">
        <v>15</v>
      </c>
      <c r="AK53" s="35" t="s">
        <v>15</v>
      </c>
      <c r="AL53" s="35" t="s">
        <v>15</v>
      </c>
      <c r="AM53" s="35" t="s">
        <v>15</v>
      </c>
      <c r="AN53" s="35" t="s">
        <v>15</v>
      </c>
      <c r="AO53" s="35" t="s">
        <v>15</v>
      </c>
      <c r="AP53" s="35" t="s">
        <v>15</v>
      </c>
      <c r="AQ53" s="35" t="s">
        <v>15</v>
      </c>
    </row>
    <row r="54" spans="1:43" ht="18">
      <c r="A54" s="21" t="s">
        <v>406</v>
      </c>
      <c r="B54" s="21">
        <v>201</v>
      </c>
      <c r="C54" s="21">
        <v>396</v>
      </c>
      <c r="D54" s="21">
        <v>716</v>
      </c>
      <c r="E54" s="21">
        <v>320</v>
      </c>
      <c r="F54" s="43">
        <v>6.8493150684931503E-2</v>
      </c>
      <c r="G54" s="21" t="s">
        <v>15</v>
      </c>
      <c r="H54" s="21" t="s">
        <v>15</v>
      </c>
      <c r="I54" s="21" t="s">
        <v>15</v>
      </c>
      <c r="J54" s="21" t="s">
        <v>22</v>
      </c>
      <c r="K54" s="6" t="s">
        <v>408</v>
      </c>
      <c r="L54" s="21" t="s">
        <v>109</v>
      </c>
      <c r="M54" s="21" t="s">
        <v>110</v>
      </c>
      <c r="N54" s="21" t="s">
        <v>15</v>
      </c>
      <c r="O54" s="21" t="s">
        <v>42</v>
      </c>
      <c r="P54" s="21" t="s">
        <v>47</v>
      </c>
      <c r="Q54" s="21" t="s">
        <v>407</v>
      </c>
      <c r="R54" s="23">
        <f>[1]Sheet1!S53/[1]Sheet2!S53</f>
        <v>1.7367915465898174</v>
      </c>
      <c r="S54" s="23">
        <f>[1]Sheet1!T53/[1]Sheet2!T53</f>
        <v>1.8543307086614171</v>
      </c>
      <c r="T54" s="23">
        <f>R54*SQRT(([1]Sheet1!U53/[1]Sheet1!S53)^2+([1]Sheet2!U53/[1]Sheet2!S53)^2)</f>
        <v>2.0493487966417661</v>
      </c>
      <c r="U54" s="23">
        <f>S54*SQRT(([1]Sheet1!V53/[1]Sheet1!T53)^2+([1]Sheet2!V53/[1]Sheet2!T53)^2)</f>
        <v>3.0102816223399738</v>
      </c>
      <c r="V54" s="16">
        <v>17</v>
      </c>
      <c r="W54" s="16">
        <v>17</v>
      </c>
      <c r="X54" s="58">
        <v>6.5500000000000003E-2</v>
      </c>
      <c r="Y54" s="58">
        <v>0.2369</v>
      </c>
      <c r="AA54" s="22">
        <f>[1]Sheet1!Z53/[1]Sheet2!Z53</f>
        <v>1.7367915465898174</v>
      </c>
      <c r="AB54" s="22">
        <f>[1]Sheet1!AA53/[1]Sheet2!AA53</f>
        <v>1.8543307086614171</v>
      </c>
      <c r="AC54" s="22">
        <f>AA54*SQRT(([1]Sheet1!AB53/[1]Sheet1!Z53)^2+([1]Sheet2!AB53/[1]Sheet2!Z53)^2)</f>
        <v>2.0493487966417661</v>
      </c>
      <c r="AD54" s="22">
        <f>AB54*SQRT(([1]Sheet1!AC53/[1]Sheet1!AA53)^2+([1]Sheet2!AC53/[1]Sheet2!AA53)^2)</f>
        <v>3.0102816223399738</v>
      </c>
      <c r="AE54" s="12">
        <v>17</v>
      </c>
      <c r="AF54" s="12">
        <v>17</v>
      </c>
      <c r="AG54" s="60">
        <v>6.5500000000000003E-2</v>
      </c>
      <c r="AH54" s="60">
        <v>0.2369</v>
      </c>
      <c r="AJ54" s="35" t="s">
        <v>15</v>
      </c>
      <c r="AK54" s="35" t="s">
        <v>15</v>
      </c>
      <c r="AL54" s="35" t="s">
        <v>15</v>
      </c>
      <c r="AM54" s="35" t="s">
        <v>15</v>
      </c>
      <c r="AN54" s="35" t="s">
        <v>15</v>
      </c>
      <c r="AO54" s="35" t="s">
        <v>15</v>
      </c>
      <c r="AP54" s="35" t="s">
        <v>15</v>
      </c>
      <c r="AQ54" s="35" t="s">
        <v>15</v>
      </c>
    </row>
    <row r="55" spans="1:43" ht="18">
      <c r="A55" s="21" t="s">
        <v>406</v>
      </c>
      <c r="B55" s="21">
        <v>202</v>
      </c>
      <c r="C55" s="21">
        <v>396</v>
      </c>
      <c r="D55" s="21">
        <v>716</v>
      </c>
      <c r="E55" s="21">
        <v>320</v>
      </c>
      <c r="F55" s="43">
        <v>6.8493150684931503E-2</v>
      </c>
      <c r="G55" s="21" t="s">
        <v>15</v>
      </c>
      <c r="H55" s="21" t="s">
        <v>15</v>
      </c>
      <c r="I55" s="21" t="s">
        <v>15</v>
      </c>
      <c r="J55" s="21" t="s">
        <v>22</v>
      </c>
      <c r="K55" s="6" t="s">
        <v>408</v>
      </c>
      <c r="L55" s="21" t="s">
        <v>111</v>
      </c>
      <c r="M55" s="1" t="s">
        <v>110</v>
      </c>
      <c r="N55" s="21" t="s">
        <v>15</v>
      </c>
      <c r="O55" s="21" t="s">
        <v>42</v>
      </c>
      <c r="P55" s="21" t="s">
        <v>47</v>
      </c>
      <c r="Q55" s="21" t="s">
        <v>407</v>
      </c>
      <c r="R55" s="23">
        <f>[1]Sheet1!S54/[1]Sheet2!S54</f>
        <v>0.18419681017408526</v>
      </c>
      <c r="S55" s="23">
        <f>[1]Sheet1!T54/[1]Sheet2!T54</f>
        <v>0.14794248884481903</v>
      </c>
      <c r="T55" s="23">
        <f>R55*SQRT(([1]Sheet1!U54/[1]Sheet1!S54)^2+([1]Sheet2!U54/[1]Sheet2!S54)^2)</f>
        <v>9.719683021954019E-2</v>
      </c>
      <c r="U55" s="23">
        <f>S55*SQRT(([1]Sheet1!V54/[1]Sheet1!T54)^2+([1]Sheet2!V54/[1]Sheet2!T54)^2)</f>
        <v>4.5898072697372942E-2</v>
      </c>
      <c r="V55" s="16">
        <v>17</v>
      </c>
      <c r="W55" s="16">
        <v>17</v>
      </c>
      <c r="X55" s="58">
        <v>-0.2195</v>
      </c>
      <c r="Y55" s="58">
        <v>2.1999999999999999E-2</v>
      </c>
      <c r="AA55" s="22">
        <f>[1]Sheet1!Z54/[1]Sheet2!Z54</f>
        <v>0.18419681017408526</v>
      </c>
      <c r="AB55" s="22">
        <f>[1]Sheet1!AA54/[1]Sheet2!AA54</f>
        <v>0.14794248884481903</v>
      </c>
      <c r="AC55" s="22">
        <f>AA55*SQRT(([1]Sheet1!AB54/[1]Sheet1!Z54)^2+([1]Sheet2!AB54/[1]Sheet2!Z54)^2)</f>
        <v>9.719683021954019E-2</v>
      </c>
      <c r="AD55" s="22">
        <f>AB55*SQRT(([1]Sheet1!AC54/[1]Sheet1!AA54)^2+([1]Sheet2!AC54/[1]Sheet2!AA54)^2)</f>
        <v>4.5898072697372942E-2</v>
      </c>
      <c r="AE55" s="12">
        <v>17</v>
      </c>
      <c r="AF55" s="12">
        <v>17</v>
      </c>
      <c r="AG55" s="60">
        <v>-0.2195</v>
      </c>
      <c r="AH55" s="60">
        <v>2.1999999999999999E-2</v>
      </c>
      <c r="AJ55" s="35" t="s">
        <v>15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</row>
    <row r="56" spans="1:43" ht="18">
      <c r="A56" s="21" t="s">
        <v>412</v>
      </c>
      <c r="B56" s="21">
        <v>207</v>
      </c>
      <c r="C56" s="21">
        <v>360</v>
      </c>
      <c r="D56" s="21">
        <v>600</v>
      </c>
      <c r="E56" s="21">
        <v>240</v>
      </c>
      <c r="F56" s="43">
        <v>2</v>
      </c>
      <c r="G56" s="2" t="s">
        <v>413</v>
      </c>
      <c r="H56" s="2" t="s">
        <v>414</v>
      </c>
      <c r="I56" s="21" t="s">
        <v>107</v>
      </c>
      <c r="J56" s="21" t="s">
        <v>32</v>
      </c>
      <c r="K56" s="2" t="s">
        <v>1061</v>
      </c>
      <c r="L56" s="21" t="s">
        <v>16</v>
      </c>
      <c r="M56" s="1" t="s">
        <v>415</v>
      </c>
      <c r="N56" s="21" t="s">
        <v>15</v>
      </c>
      <c r="O56" s="21" t="s">
        <v>16</v>
      </c>
      <c r="P56" s="21" t="s">
        <v>17</v>
      </c>
      <c r="Q56" s="21" t="s">
        <v>15</v>
      </c>
      <c r="R56" s="23">
        <f>[1]Sheet1!S55/[1]Sheet2!S55</f>
        <v>35.712799167533817</v>
      </c>
      <c r="S56" s="23">
        <f>[1]Sheet1!T55/[1]Sheet2!T55</f>
        <v>39.139784946236553</v>
      </c>
      <c r="T56" s="23">
        <f>R56*SQRT(([1]Sheet1!U55/[1]Sheet1!S55)^2+([1]Sheet2!U55/[1]Sheet2!S55)^2)</f>
        <v>68.51734550229574</v>
      </c>
      <c r="U56" s="23">
        <f>S56*SQRT(([1]Sheet1!V55/[1]Sheet1!T55)^2+([1]Sheet2!V55/[1]Sheet2!T55)^2)</f>
        <v>63.039794518685987</v>
      </c>
      <c r="V56" s="16">
        <v>8</v>
      </c>
      <c r="W56" s="16">
        <v>8</v>
      </c>
      <c r="X56" s="58">
        <v>9.1600000000000001E-2</v>
      </c>
      <c r="Y56" s="58">
        <v>0.78439999999999999</v>
      </c>
      <c r="AA56" s="22">
        <f>[1]Sheet1!Z55/[1]Sheet2!Z55</f>
        <v>35.712799167533817</v>
      </c>
      <c r="AB56" s="22">
        <f>[1]Sheet1!AA55/[1]Sheet2!AA55</f>
        <v>39.139784946236553</v>
      </c>
      <c r="AC56" s="22">
        <f>AA56*SQRT(([1]Sheet1!AB55/[1]Sheet1!Z55)^2+([1]Sheet2!AB55/[1]Sheet2!Z55)^2)</f>
        <v>68.51734550229574</v>
      </c>
      <c r="AD56" s="22">
        <f>AB56*SQRT(([1]Sheet1!AC55/[1]Sheet1!AA55)^2+([1]Sheet2!AC55/[1]Sheet2!AA55)^2)</f>
        <v>63.039794518685987</v>
      </c>
      <c r="AE56" s="12">
        <v>8</v>
      </c>
      <c r="AF56" s="12">
        <v>8</v>
      </c>
      <c r="AG56" s="60">
        <v>9.1600000000000001E-2</v>
      </c>
      <c r="AH56" s="60">
        <v>0.78439999999999999</v>
      </c>
      <c r="AJ56" s="35" t="s">
        <v>15</v>
      </c>
      <c r="AK56" s="35" t="s">
        <v>15</v>
      </c>
      <c r="AL56" s="35" t="s">
        <v>15</v>
      </c>
      <c r="AM56" s="35" t="s">
        <v>15</v>
      </c>
      <c r="AN56" s="35" t="s">
        <v>15</v>
      </c>
      <c r="AO56" s="35" t="s">
        <v>15</v>
      </c>
      <c r="AP56" s="35" t="s">
        <v>15</v>
      </c>
      <c r="AQ56" s="35" t="s">
        <v>15</v>
      </c>
    </row>
    <row r="57" spans="1:43" s="1" customFormat="1" ht="18">
      <c r="A57" s="2" t="s">
        <v>430</v>
      </c>
      <c r="B57" s="21">
        <v>216</v>
      </c>
      <c r="C57" s="1" t="s">
        <v>15</v>
      </c>
      <c r="D57" s="1" t="s">
        <v>15</v>
      </c>
      <c r="E57" s="1">
        <v>200</v>
      </c>
      <c r="F57" s="20">
        <v>0.75</v>
      </c>
      <c r="G57" s="1" t="s">
        <v>15</v>
      </c>
      <c r="H57" s="1" t="s">
        <v>15</v>
      </c>
      <c r="I57" s="1" t="s">
        <v>15</v>
      </c>
      <c r="J57" s="1" t="s">
        <v>22</v>
      </c>
      <c r="K57" s="2" t="s">
        <v>368</v>
      </c>
      <c r="L57" s="1" t="s">
        <v>16</v>
      </c>
      <c r="M57" s="1" t="s">
        <v>431</v>
      </c>
      <c r="N57" s="1" t="s">
        <v>432</v>
      </c>
      <c r="O57" s="1" t="s">
        <v>16</v>
      </c>
      <c r="P57" s="1" t="s">
        <v>17</v>
      </c>
      <c r="Q57" s="1" t="s">
        <v>15</v>
      </c>
      <c r="R57" s="23">
        <f>[1]Sheet1!S56/[1]Sheet2!S56</f>
        <v>3.3439999999999999</v>
      </c>
      <c r="S57" s="23">
        <f>[1]Sheet1!T56/[1]Sheet2!T56</f>
        <v>2.3416988416988418</v>
      </c>
      <c r="T57" s="23">
        <f>R57*SQRT(([1]Sheet1!U56/[1]Sheet1!S56)^2+([1]Sheet2!U56/[1]Sheet2!S56)^2)</f>
        <v>1.6810571785140815</v>
      </c>
      <c r="U57" s="23">
        <f>S57*SQRT(([1]Sheet1!V56/[1]Sheet1!T56)^2+([1]Sheet2!V56/[1]Sheet2!T56)^2)</f>
        <v>1.1989853450890926</v>
      </c>
      <c r="V57" s="16">
        <v>6</v>
      </c>
      <c r="W57" s="16">
        <v>6</v>
      </c>
      <c r="X57" s="58">
        <v>-0.35630000000000001</v>
      </c>
      <c r="Y57" s="58">
        <v>8.5800000000000001E-2</v>
      </c>
      <c r="AA57" s="22">
        <f>[1]Sheet1!Z56/[1]Sheet2!Z56</f>
        <v>3.3439999999999999</v>
      </c>
      <c r="AB57" s="22">
        <f>[1]Sheet1!AA56/[1]Sheet2!AA56</f>
        <v>2.3416988416988418</v>
      </c>
      <c r="AC57" s="22">
        <f>AA57*SQRT(([1]Sheet1!AB56/[1]Sheet1!Z56)^2+([1]Sheet2!AB56/[1]Sheet2!Z56)^2)</f>
        <v>1.6810571785140815</v>
      </c>
      <c r="AD57" s="22">
        <f>AB57*SQRT(([1]Sheet1!AC56/[1]Sheet1!AA56)^2+([1]Sheet2!AC56/[1]Sheet2!AA56)^2)</f>
        <v>1.1989853450890926</v>
      </c>
      <c r="AE57" s="12">
        <v>6</v>
      </c>
      <c r="AF57" s="12">
        <v>6</v>
      </c>
      <c r="AG57" s="60">
        <v>-0.35630000000000001</v>
      </c>
      <c r="AH57" s="60">
        <v>8.5800000000000001E-2</v>
      </c>
      <c r="AJ57" s="35" t="s">
        <v>15</v>
      </c>
      <c r="AK57" s="35" t="s">
        <v>15</v>
      </c>
      <c r="AL57" s="35" t="s">
        <v>15</v>
      </c>
      <c r="AM57" s="35" t="s">
        <v>15</v>
      </c>
      <c r="AN57" s="35" t="s">
        <v>15</v>
      </c>
      <c r="AO57" s="35" t="s">
        <v>15</v>
      </c>
      <c r="AP57" s="35" t="s">
        <v>15</v>
      </c>
      <c r="AQ57" s="35" t="s">
        <v>15</v>
      </c>
    </row>
    <row r="58" spans="1:43" s="1" customFormat="1" ht="18">
      <c r="A58" s="2" t="s">
        <v>430</v>
      </c>
      <c r="B58" s="21">
        <v>217</v>
      </c>
      <c r="C58" s="1" t="s">
        <v>15</v>
      </c>
      <c r="D58" s="1" t="s">
        <v>15</v>
      </c>
      <c r="E58" s="1">
        <v>200</v>
      </c>
      <c r="F58" s="20">
        <v>0.75</v>
      </c>
      <c r="G58" s="1" t="s">
        <v>15</v>
      </c>
      <c r="H58" s="1" t="s">
        <v>15</v>
      </c>
      <c r="I58" s="1" t="s">
        <v>15</v>
      </c>
      <c r="J58" s="1" t="s">
        <v>22</v>
      </c>
      <c r="K58" s="2" t="s">
        <v>368</v>
      </c>
      <c r="L58" s="1" t="s">
        <v>25</v>
      </c>
      <c r="M58" s="1" t="s">
        <v>431</v>
      </c>
      <c r="N58" s="1" t="s">
        <v>432</v>
      </c>
      <c r="O58" s="1" t="s">
        <v>16</v>
      </c>
      <c r="P58" s="1" t="s">
        <v>17</v>
      </c>
      <c r="Q58" s="1" t="s">
        <v>15</v>
      </c>
      <c r="R58" s="23">
        <f>[1]Sheet1!S57/[1]Sheet2!S57</f>
        <v>0.66187658495350798</v>
      </c>
      <c r="S58" s="23">
        <f>[1]Sheet1!T57/[1]Sheet2!T57</f>
        <v>1.1920289855072463</v>
      </c>
      <c r="T58" s="23">
        <f>R58*SQRT(([1]Sheet1!U57/[1]Sheet1!S57)^2+([1]Sheet2!U57/[1]Sheet2!S57)^2)</f>
        <v>0.15160865500880563</v>
      </c>
      <c r="U58" s="23">
        <f>S58*SQRT(([1]Sheet1!V57/[1]Sheet1!T57)^2+([1]Sheet2!V57/[1]Sheet2!T57)^2)</f>
        <v>1.2598764645489733</v>
      </c>
      <c r="V58" s="16">
        <v>6</v>
      </c>
      <c r="W58" s="16">
        <v>6</v>
      </c>
      <c r="X58" s="58">
        <v>0.58830000000000005</v>
      </c>
      <c r="Y58" s="58">
        <v>0.19489999999999999</v>
      </c>
      <c r="AA58" s="22">
        <f>[1]Sheet1!Z57/[1]Sheet2!Z57</f>
        <v>0.66187658495350798</v>
      </c>
      <c r="AB58" s="22">
        <f>[1]Sheet1!AA57/[1]Sheet2!AA57</f>
        <v>1.1920289855072463</v>
      </c>
      <c r="AC58" s="22">
        <f>AA58*SQRT(([1]Sheet1!AB57/[1]Sheet1!Z57)^2+([1]Sheet2!AB57/[1]Sheet2!Z57)^2)</f>
        <v>0.15160865500880563</v>
      </c>
      <c r="AD58" s="22">
        <f>AB58*SQRT(([1]Sheet1!AC57/[1]Sheet1!AA57)^2+([1]Sheet2!AC57/[1]Sheet2!AA57)^2)</f>
        <v>1.2598764645489733</v>
      </c>
      <c r="AE58" s="12">
        <v>6</v>
      </c>
      <c r="AF58" s="12">
        <v>6</v>
      </c>
      <c r="AG58" s="60">
        <v>0.58830000000000005</v>
      </c>
      <c r="AH58" s="60">
        <v>0.19489999999999999</v>
      </c>
      <c r="AJ58" s="35" t="s">
        <v>15</v>
      </c>
      <c r="AK58" s="35" t="s">
        <v>15</v>
      </c>
      <c r="AL58" s="35" t="s">
        <v>15</v>
      </c>
      <c r="AM58" s="35" t="s">
        <v>15</v>
      </c>
      <c r="AN58" s="35" t="s">
        <v>15</v>
      </c>
      <c r="AO58" s="35" t="s">
        <v>15</v>
      </c>
      <c r="AP58" s="35" t="s">
        <v>15</v>
      </c>
      <c r="AQ58" s="35" t="s">
        <v>15</v>
      </c>
    </row>
    <row r="59" spans="1:43" s="1" customFormat="1" ht="18">
      <c r="A59" s="10" t="s">
        <v>439</v>
      </c>
      <c r="B59" s="21">
        <v>222</v>
      </c>
      <c r="C59" s="1">
        <v>374</v>
      </c>
      <c r="D59" s="1">
        <v>531</v>
      </c>
      <c r="E59" s="1">
        <v>157</v>
      </c>
      <c r="F59" s="20">
        <v>7</v>
      </c>
      <c r="G59" s="2" t="s">
        <v>441</v>
      </c>
      <c r="H59" s="2" t="s">
        <v>442</v>
      </c>
      <c r="I59" s="1" t="s">
        <v>38</v>
      </c>
      <c r="J59" s="1" t="s">
        <v>56</v>
      </c>
      <c r="K59" s="2" t="s">
        <v>126</v>
      </c>
      <c r="L59" s="1" t="s">
        <v>443</v>
      </c>
      <c r="M59" s="1" t="s">
        <v>69</v>
      </c>
      <c r="N59" s="2" t="s">
        <v>15</v>
      </c>
      <c r="O59" s="1" t="s">
        <v>16</v>
      </c>
      <c r="P59" s="1" t="s">
        <v>36</v>
      </c>
      <c r="Q59" s="1" t="s">
        <v>440</v>
      </c>
      <c r="R59" s="23">
        <f>[1]Sheet1!S58/[1]Sheet2!S58</f>
        <v>3.5454545454545454</v>
      </c>
      <c r="S59" s="23">
        <f>[1]Sheet1!T58/[1]Sheet2!T58</f>
        <v>4</v>
      </c>
      <c r="T59" s="23">
        <f>R59*SQRT(([1]Sheet1!U58/[1]Sheet1!S58)^2+([1]Sheet2!U58/[1]Sheet2!S58)^2)</f>
        <v>3.3707156400327425</v>
      </c>
      <c r="U59" s="23">
        <f>S59*SQRT(([1]Sheet1!V58/[1]Sheet1!T58)^2+([1]Sheet2!V58/[1]Sheet2!T58)^2)</f>
        <v>4.5906507244696888</v>
      </c>
      <c r="V59" s="16">
        <v>3</v>
      </c>
      <c r="W59" s="16">
        <v>3</v>
      </c>
      <c r="X59" s="58">
        <v>0.1206</v>
      </c>
      <c r="Y59" s="58">
        <v>0.74029999999999996</v>
      </c>
      <c r="AA59" s="22" t="s">
        <v>15</v>
      </c>
      <c r="AB59" s="22" t="s">
        <v>15</v>
      </c>
      <c r="AC59" s="22" t="s">
        <v>15</v>
      </c>
      <c r="AD59" s="22" t="s">
        <v>15</v>
      </c>
      <c r="AE59" s="22" t="s">
        <v>15</v>
      </c>
      <c r="AF59" s="22" t="s">
        <v>15</v>
      </c>
      <c r="AG59" s="22" t="s">
        <v>15</v>
      </c>
      <c r="AH59" s="22" t="s">
        <v>15</v>
      </c>
      <c r="AJ59" s="35">
        <f>[1]Sheet1!AG58/[1]Sheet2!AG58</f>
        <v>3.5454545454545454</v>
      </c>
      <c r="AK59" s="35">
        <f>[1]Sheet1!AH58/[1]Sheet2!AH58</f>
        <v>4</v>
      </c>
      <c r="AL59" s="35">
        <f>AJ59*SQRT(([1]Sheet1!AI58/[1]Sheet1!AG58)^2+([1]Sheet2!AI58/[1]Sheet2!AG58)^2)</f>
        <v>3.3707156400327425</v>
      </c>
      <c r="AM59" s="35">
        <f>AK59*SQRT(([1]Sheet1!AJ58/[1]Sheet1!AH58)^2+([1]Sheet2!AJ58/[1]Sheet2!AH58)^2)</f>
        <v>4.5906507244696888</v>
      </c>
      <c r="AN59" s="36">
        <v>3</v>
      </c>
      <c r="AO59" s="36">
        <v>3</v>
      </c>
      <c r="AP59" s="61">
        <v>0.1206</v>
      </c>
      <c r="AQ59" s="61">
        <v>0.74029999999999996</v>
      </c>
    </row>
    <row r="60" spans="1:43">
      <c r="AG60" s="12"/>
      <c r="AH60" s="12"/>
    </row>
    <row r="61" spans="1:43">
      <c r="AG61" s="12"/>
      <c r="AH61" s="12"/>
    </row>
    <row r="62" spans="1:43">
      <c r="AG62" s="12"/>
      <c r="AH62" s="12"/>
    </row>
    <row r="63" spans="1:43">
      <c r="AG63" s="12"/>
      <c r="AH63" s="12"/>
      <c r="AP63" s="1"/>
      <c r="AQ63" s="1"/>
    </row>
    <row r="64" spans="1:43">
      <c r="AG64" s="12"/>
      <c r="AH64" s="12"/>
      <c r="AP64" s="1"/>
      <c r="AQ64" s="1"/>
    </row>
    <row r="65" spans="33:43">
      <c r="AG65" s="12"/>
      <c r="AH65" s="12"/>
      <c r="AP65" s="1"/>
      <c r="AQ65" s="1"/>
    </row>
    <row r="66" spans="33:43">
      <c r="AG66" s="12"/>
      <c r="AH66" s="12"/>
    </row>
    <row r="67" spans="33:43">
      <c r="AG67" s="12"/>
      <c r="AH67" s="12"/>
    </row>
    <row r="68" spans="33:43">
      <c r="AG68" s="12"/>
      <c r="AH68" s="12"/>
    </row>
    <row r="69" spans="33:43">
      <c r="AG69" s="12"/>
      <c r="AH69" s="12"/>
    </row>
    <row r="70" spans="33:43">
      <c r="AG70" s="12"/>
      <c r="AH70" s="12"/>
    </row>
    <row r="71" spans="33:43">
      <c r="AG71" s="12"/>
      <c r="AH71" s="12"/>
    </row>
    <row r="72" spans="33:43">
      <c r="AG72" s="12"/>
      <c r="AH72" s="12"/>
    </row>
    <row r="73" spans="33:43">
      <c r="AG73" s="12"/>
      <c r="AH73" s="12"/>
    </row>
    <row r="74" spans="33:43">
      <c r="AG74" s="12"/>
      <c r="AH74" s="12"/>
    </row>
    <row r="75" spans="33:43">
      <c r="AG75" s="12"/>
      <c r="AH75" s="12"/>
    </row>
    <row r="76" spans="33:43">
      <c r="AG76" s="12"/>
      <c r="AH76" s="12"/>
    </row>
    <row r="77" spans="33:43">
      <c r="AG77" s="12"/>
      <c r="AH77" s="12"/>
    </row>
    <row r="78" spans="33:43">
      <c r="AG78" s="22"/>
      <c r="AH78" s="22"/>
    </row>
  </sheetData>
  <autoFilter ref="A2:AP2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6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I12" sqref="I12"/>
    </sheetView>
  </sheetViews>
  <sheetFormatPr defaultRowHeight="15"/>
  <cols>
    <col min="1" max="1" width="11.140625" style="21" customWidth="1"/>
    <col min="2" max="2" width="4.5703125" style="21" customWidth="1"/>
    <col min="3" max="4" width="8.85546875" style="21" customWidth="1"/>
    <col min="5" max="6" width="10" style="21" customWidth="1"/>
    <col min="7" max="8" width="9.42578125" style="21" customWidth="1"/>
    <col min="9" max="11" width="7.42578125" style="21" customWidth="1"/>
    <col min="12" max="12" width="10.28515625" style="21" customWidth="1"/>
    <col min="13" max="13" width="7.42578125" style="21" customWidth="1"/>
    <col min="14" max="14" width="6.7109375" style="21" customWidth="1"/>
    <col min="15" max="15" width="8.7109375" style="21" customWidth="1"/>
    <col min="16" max="17" width="10.28515625" style="21" customWidth="1"/>
    <col min="18" max="21" width="9.140625" style="15"/>
    <col min="22" max="23" width="4.85546875" style="15" customWidth="1"/>
    <col min="24" max="25" width="9.28515625" style="15" customWidth="1"/>
    <col min="26" max="26" width="3.140625" style="21" customWidth="1"/>
    <col min="27" max="30" width="9.140625" style="11"/>
    <col min="31" max="32" width="4.85546875" style="11" customWidth="1"/>
    <col min="33" max="34" width="9.28515625" style="11" customWidth="1"/>
    <col min="35" max="35" width="3.140625" style="21" customWidth="1"/>
    <col min="36" max="39" width="9.140625" style="37"/>
    <col min="40" max="41" width="4.85546875" style="37" customWidth="1"/>
    <col min="42" max="42" width="9.140625" style="21" customWidth="1"/>
    <col min="43" max="16384" width="9.140625" style="21"/>
  </cols>
  <sheetData>
    <row r="1" spans="1:43" s="1" customFormat="1" ht="18" customHeight="1">
      <c r="N1" s="4"/>
      <c r="Q1" s="4"/>
      <c r="R1" s="15" t="s">
        <v>1111</v>
      </c>
      <c r="S1" s="15"/>
      <c r="T1" s="15"/>
      <c r="U1" s="15"/>
      <c r="V1" s="15"/>
      <c r="W1" s="15"/>
      <c r="X1" s="58"/>
      <c r="Y1" s="58"/>
      <c r="Z1" s="15"/>
      <c r="AA1" s="11" t="s">
        <v>1112</v>
      </c>
      <c r="AB1" s="11"/>
      <c r="AC1" s="11"/>
      <c r="AD1" s="11"/>
      <c r="AE1" s="11"/>
      <c r="AF1" s="11"/>
      <c r="AG1" s="11"/>
      <c r="AH1" s="11"/>
      <c r="AI1" s="15"/>
      <c r="AJ1" s="37" t="s">
        <v>1113</v>
      </c>
      <c r="AK1" s="37"/>
      <c r="AL1" s="37"/>
      <c r="AM1" s="37"/>
      <c r="AN1" s="37"/>
      <c r="AO1" s="37"/>
    </row>
    <row r="2" spans="1:43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ht="18">
      <c r="A3" s="21" t="s">
        <v>14</v>
      </c>
      <c r="B3" s="21">
        <v>1</v>
      </c>
      <c r="C3" s="21">
        <v>405</v>
      </c>
      <c r="D3" s="2">
        <v>730</v>
      </c>
      <c r="E3" s="21">
        <v>325</v>
      </c>
      <c r="F3" s="43">
        <v>0.16438356164383561</v>
      </c>
      <c r="G3" s="2" t="s">
        <v>19</v>
      </c>
      <c r="H3" s="2" t="s">
        <v>20</v>
      </c>
      <c r="I3" s="2" t="s">
        <v>21</v>
      </c>
      <c r="J3" s="2" t="s">
        <v>22</v>
      </c>
      <c r="K3" s="2" t="s">
        <v>23</v>
      </c>
      <c r="L3" s="21" t="s">
        <v>16</v>
      </c>
      <c r="M3" s="2" t="s">
        <v>24</v>
      </c>
      <c r="N3" s="2" t="s">
        <v>15</v>
      </c>
      <c r="O3" s="21" t="s">
        <v>16</v>
      </c>
      <c r="P3" s="21" t="s">
        <v>17</v>
      </c>
      <c r="Q3" s="21" t="s">
        <v>18</v>
      </c>
      <c r="R3" s="23">
        <v>17.058823529411764</v>
      </c>
      <c r="S3" s="23">
        <v>20.196078431372548</v>
      </c>
      <c r="T3" s="23">
        <v>1.7058823529411764</v>
      </c>
      <c r="U3" s="23">
        <v>2.0196078431372548</v>
      </c>
      <c r="V3" s="16">
        <v>4</v>
      </c>
      <c r="W3" s="16">
        <v>4</v>
      </c>
      <c r="X3" s="58">
        <v>0.16880000000000001</v>
      </c>
      <c r="Y3" s="58">
        <v>5.0000000000000001E-3</v>
      </c>
      <c r="AA3" s="22">
        <v>17.058823529411764</v>
      </c>
      <c r="AB3" s="22">
        <v>20.196078431372548</v>
      </c>
      <c r="AC3" s="22">
        <v>1.7058823529411764</v>
      </c>
      <c r="AD3" s="22">
        <v>2.0196078431372548</v>
      </c>
      <c r="AE3" s="12">
        <v>4</v>
      </c>
      <c r="AF3" s="12">
        <v>4</v>
      </c>
      <c r="AG3" s="60">
        <v>0.16880000000000001</v>
      </c>
      <c r="AH3" s="60">
        <v>5.0000000000000001E-3</v>
      </c>
      <c r="AJ3" s="35" t="s">
        <v>15</v>
      </c>
      <c r="AK3" s="35" t="s">
        <v>15</v>
      </c>
      <c r="AL3" s="35" t="s">
        <v>15</v>
      </c>
      <c r="AM3" s="35" t="s">
        <v>15</v>
      </c>
      <c r="AN3" s="35" t="s">
        <v>15</v>
      </c>
      <c r="AO3" s="35" t="s">
        <v>15</v>
      </c>
      <c r="AP3" s="35" t="s">
        <v>15</v>
      </c>
      <c r="AQ3" s="35" t="s">
        <v>15</v>
      </c>
    </row>
    <row r="4" spans="1:43" ht="18">
      <c r="A4" s="21" t="s">
        <v>14</v>
      </c>
      <c r="B4" s="21">
        <v>2</v>
      </c>
      <c r="C4" s="21">
        <v>405</v>
      </c>
      <c r="D4" s="2">
        <v>730</v>
      </c>
      <c r="E4" s="21">
        <v>325</v>
      </c>
      <c r="F4" s="43">
        <v>0.16438356164383561</v>
      </c>
      <c r="G4" s="2" t="s">
        <v>19</v>
      </c>
      <c r="H4" s="2" t="s">
        <v>20</v>
      </c>
      <c r="I4" s="2" t="s">
        <v>21</v>
      </c>
      <c r="J4" s="2" t="s">
        <v>22</v>
      </c>
      <c r="K4" s="2" t="s">
        <v>23</v>
      </c>
      <c r="L4" s="21" t="s">
        <v>25</v>
      </c>
      <c r="M4" s="2" t="s">
        <v>24</v>
      </c>
      <c r="N4" s="2" t="s">
        <v>15</v>
      </c>
      <c r="O4" s="21" t="s">
        <v>16</v>
      </c>
      <c r="P4" s="21" t="s">
        <v>17</v>
      </c>
      <c r="Q4" s="21" t="s">
        <v>18</v>
      </c>
      <c r="R4" s="23">
        <v>19.411764705882351</v>
      </c>
      <c r="S4" s="23">
        <v>26.470588235294116</v>
      </c>
      <c r="T4" s="23">
        <v>1.9411764705882351</v>
      </c>
      <c r="U4" s="23">
        <v>2.6470588235294117</v>
      </c>
      <c r="V4" s="16">
        <v>4</v>
      </c>
      <c r="W4" s="16">
        <v>4</v>
      </c>
      <c r="X4" s="58">
        <v>0.31019999999999998</v>
      </c>
      <c r="Y4" s="58">
        <v>5.0000000000000001E-3</v>
      </c>
      <c r="AA4" s="22">
        <v>19.411764705882351</v>
      </c>
      <c r="AB4" s="22">
        <v>26.470588235294116</v>
      </c>
      <c r="AC4" s="22">
        <v>1.9411764705882351</v>
      </c>
      <c r="AD4" s="22">
        <v>2.6470588235294117</v>
      </c>
      <c r="AE4" s="12">
        <v>4</v>
      </c>
      <c r="AF4" s="12">
        <v>4</v>
      </c>
      <c r="AG4" s="60">
        <v>0.31019999999999998</v>
      </c>
      <c r="AH4" s="60">
        <v>5.0000000000000001E-3</v>
      </c>
      <c r="AJ4" s="35" t="s">
        <v>15</v>
      </c>
      <c r="AK4" s="35" t="s">
        <v>15</v>
      </c>
      <c r="AL4" s="35" t="s">
        <v>15</v>
      </c>
      <c r="AM4" s="35" t="s">
        <v>15</v>
      </c>
      <c r="AN4" s="35" t="s">
        <v>15</v>
      </c>
      <c r="AO4" s="35" t="s">
        <v>15</v>
      </c>
      <c r="AP4" s="35" t="s">
        <v>15</v>
      </c>
      <c r="AQ4" s="35" t="s">
        <v>15</v>
      </c>
    </row>
    <row r="5" spans="1:43" ht="18">
      <c r="A5" s="21" t="s">
        <v>14</v>
      </c>
      <c r="B5" s="21">
        <v>3</v>
      </c>
      <c r="C5" s="21">
        <v>405</v>
      </c>
      <c r="D5" s="2">
        <v>730</v>
      </c>
      <c r="E5" s="21">
        <v>325</v>
      </c>
      <c r="F5" s="43">
        <v>0.16438356164383561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1" t="s">
        <v>26</v>
      </c>
      <c r="M5" s="2" t="s">
        <v>24</v>
      </c>
      <c r="N5" s="2" t="s">
        <v>15</v>
      </c>
      <c r="O5" s="21" t="s">
        <v>16</v>
      </c>
      <c r="P5" s="21" t="s">
        <v>17</v>
      </c>
      <c r="Q5" s="21" t="s">
        <v>18</v>
      </c>
      <c r="R5" s="23">
        <v>9.4117647058823533</v>
      </c>
      <c r="S5" s="23">
        <v>9.0196078431372548</v>
      </c>
      <c r="T5" s="23">
        <v>0.94117647058823528</v>
      </c>
      <c r="U5" s="23">
        <v>0.90196078431372551</v>
      </c>
      <c r="V5" s="16">
        <v>4</v>
      </c>
      <c r="W5" s="16">
        <v>4</v>
      </c>
      <c r="X5" s="58">
        <v>-4.2599999999999999E-2</v>
      </c>
      <c r="Y5" s="58">
        <v>5.0000000000000001E-3</v>
      </c>
      <c r="AA5" s="22">
        <v>9.4117647058823533</v>
      </c>
      <c r="AB5" s="22">
        <v>9.0196078431372548</v>
      </c>
      <c r="AC5" s="22">
        <v>0.94117647058823528</v>
      </c>
      <c r="AD5" s="22">
        <v>0.90196078431372551</v>
      </c>
      <c r="AE5" s="12">
        <v>4</v>
      </c>
      <c r="AF5" s="12">
        <v>4</v>
      </c>
      <c r="AG5" s="60">
        <v>-4.2599999999999999E-2</v>
      </c>
      <c r="AH5" s="60">
        <v>5.0000000000000001E-3</v>
      </c>
      <c r="AJ5" s="35" t="s">
        <v>15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</row>
    <row r="6" spans="1:43" ht="18">
      <c r="A6" s="21" t="s">
        <v>14</v>
      </c>
      <c r="B6" s="21">
        <v>4</v>
      </c>
      <c r="C6" s="21">
        <v>405</v>
      </c>
      <c r="D6" s="2">
        <v>730</v>
      </c>
      <c r="E6" s="21">
        <v>325</v>
      </c>
      <c r="F6" s="43">
        <v>0.16438356164383561</v>
      </c>
      <c r="G6" s="2" t="s">
        <v>19</v>
      </c>
      <c r="H6" s="2" t="s">
        <v>20</v>
      </c>
      <c r="I6" s="2" t="s">
        <v>21</v>
      </c>
      <c r="J6" s="2" t="s">
        <v>22</v>
      </c>
      <c r="K6" s="2" t="s">
        <v>23</v>
      </c>
      <c r="L6" s="21" t="s">
        <v>27</v>
      </c>
      <c r="M6" s="2" t="s">
        <v>24</v>
      </c>
      <c r="N6" s="2" t="s">
        <v>15</v>
      </c>
      <c r="O6" s="21" t="s">
        <v>16</v>
      </c>
      <c r="P6" s="21" t="s">
        <v>17</v>
      </c>
      <c r="Q6" s="21" t="s">
        <v>18</v>
      </c>
      <c r="R6" s="23">
        <v>9.8039215686274517</v>
      </c>
      <c r="S6" s="23">
        <v>13.725490196078431</v>
      </c>
      <c r="T6" s="23">
        <v>0.98039215686274517</v>
      </c>
      <c r="U6" s="23">
        <v>1.3725490196078431</v>
      </c>
      <c r="V6" s="16">
        <v>4</v>
      </c>
      <c r="W6" s="16">
        <v>4</v>
      </c>
      <c r="X6" s="58">
        <v>0.33650000000000002</v>
      </c>
      <c r="Y6" s="58">
        <v>5.0000000000000001E-3</v>
      </c>
      <c r="AA6" s="22">
        <v>9.8039215686274517</v>
      </c>
      <c r="AB6" s="22">
        <v>13.725490196078431</v>
      </c>
      <c r="AC6" s="22">
        <v>0.98039215686274517</v>
      </c>
      <c r="AD6" s="22">
        <v>1.3725490196078431</v>
      </c>
      <c r="AE6" s="12">
        <v>4</v>
      </c>
      <c r="AF6" s="12">
        <v>4</v>
      </c>
      <c r="AG6" s="60">
        <v>0.33650000000000002</v>
      </c>
      <c r="AH6" s="60">
        <v>5.0000000000000001E-3</v>
      </c>
      <c r="AJ6" s="35" t="s">
        <v>15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</row>
    <row r="7" spans="1:43">
      <c r="A7" s="2" t="s">
        <v>35</v>
      </c>
      <c r="B7" s="21">
        <v>5</v>
      </c>
      <c r="C7" s="1">
        <v>350</v>
      </c>
      <c r="D7" s="1">
        <v>650</v>
      </c>
      <c r="E7" s="1">
        <v>300</v>
      </c>
      <c r="F7" s="20">
        <v>0.12876712328767123</v>
      </c>
      <c r="G7" s="2" t="s">
        <v>15</v>
      </c>
      <c r="H7" s="2" t="s">
        <v>15</v>
      </c>
      <c r="I7" s="21" t="s">
        <v>38</v>
      </c>
      <c r="J7" s="21" t="s">
        <v>22</v>
      </c>
      <c r="K7" s="2" t="s">
        <v>44</v>
      </c>
      <c r="L7" s="1" t="s">
        <v>45</v>
      </c>
      <c r="M7" s="2" t="s">
        <v>34</v>
      </c>
      <c r="N7" s="2" t="s">
        <v>15</v>
      </c>
      <c r="O7" s="1" t="s">
        <v>42</v>
      </c>
      <c r="P7" s="1" t="s">
        <v>36</v>
      </c>
      <c r="Q7" s="21" t="s">
        <v>37</v>
      </c>
      <c r="R7" s="23">
        <v>20.2</v>
      </c>
      <c r="S7" s="23">
        <v>43.3</v>
      </c>
      <c r="T7" s="23">
        <v>17.664937022248342</v>
      </c>
      <c r="U7" s="23">
        <v>27.193197678831371</v>
      </c>
      <c r="V7" s="16">
        <v>5</v>
      </c>
      <c r="W7" s="16">
        <v>3</v>
      </c>
      <c r="X7" s="58">
        <v>0.76249999999999996</v>
      </c>
      <c r="Y7" s="58">
        <v>0.28439999999999999</v>
      </c>
      <c r="AA7" s="22">
        <v>20.2</v>
      </c>
      <c r="AB7" s="22">
        <v>43.3</v>
      </c>
      <c r="AC7" s="22">
        <v>17.664937022248342</v>
      </c>
      <c r="AD7" s="22">
        <v>27.193197678831371</v>
      </c>
      <c r="AE7" s="12">
        <v>5</v>
      </c>
      <c r="AF7" s="12">
        <v>3</v>
      </c>
      <c r="AG7" s="60">
        <v>0.76249999999999996</v>
      </c>
      <c r="AH7" s="60">
        <v>0.28439999999999999</v>
      </c>
      <c r="AJ7" s="35" t="s">
        <v>15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</row>
    <row r="8" spans="1:43">
      <c r="A8" s="2" t="s">
        <v>35</v>
      </c>
      <c r="B8" s="21">
        <v>6</v>
      </c>
      <c r="C8" s="1">
        <v>350</v>
      </c>
      <c r="D8" s="1">
        <v>650</v>
      </c>
      <c r="E8" s="1">
        <v>300</v>
      </c>
      <c r="F8" s="20">
        <v>0.12876712328767123</v>
      </c>
      <c r="G8" s="2" t="s">
        <v>15</v>
      </c>
      <c r="H8" s="2" t="s">
        <v>15</v>
      </c>
      <c r="I8" s="21" t="s">
        <v>38</v>
      </c>
      <c r="J8" s="21" t="s">
        <v>22</v>
      </c>
      <c r="K8" s="2" t="s">
        <v>44</v>
      </c>
      <c r="L8" s="1" t="s">
        <v>40</v>
      </c>
      <c r="M8" s="2" t="s">
        <v>34</v>
      </c>
      <c r="N8" s="2" t="s">
        <v>15</v>
      </c>
      <c r="O8" s="1" t="s">
        <v>16</v>
      </c>
      <c r="P8" s="1" t="s">
        <v>36</v>
      </c>
      <c r="Q8" s="21" t="s">
        <v>37</v>
      </c>
      <c r="R8" s="23">
        <v>70.2</v>
      </c>
      <c r="S8" s="23">
        <v>79</v>
      </c>
      <c r="T8" s="23">
        <v>20.571825392998065</v>
      </c>
      <c r="U8" s="23">
        <v>16.994116628998402</v>
      </c>
      <c r="V8" s="16">
        <v>5</v>
      </c>
      <c r="W8" s="16">
        <v>5</v>
      </c>
      <c r="X8" s="58">
        <v>0.1181</v>
      </c>
      <c r="Y8" s="58">
        <v>2.64E-2</v>
      </c>
      <c r="AA8" s="22">
        <v>70.2</v>
      </c>
      <c r="AB8" s="22">
        <v>79</v>
      </c>
      <c r="AC8" s="22">
        <v>20.571825392998065</v>
      </c>
      <c r="AD8" s="22">
        <v>16.994116628998402</v>
      </c>
      <c r="AE8" s="12">
        <v>5</v>
      </c>
      <c r="AF8" s="12">
        <v>5</v>
      </c>
      <c r="AG8" s="60">
        <v>0.1181</v>
      </c>
      <c r="AH8" s="60">
        <v>2.64E-2</v>
      </c>
      <c r="AJ8" s="35" t="s">
        <v>15</v>
      </c>
      <c r="AK8" s="35" t="s">
        <v>15</v>
      </c>
      <c r="AL8" s="35" t="s">
        <v>15</v>
      </c>
      <c r="AM8" s="35" t="s">
        <v>15</v>
      </c>
      <c r="AN8" s="35" t="s">
        <v>15</v>
      </c>
      <c r="AO8" s="35" t="s">
        <v>15</v>
      </c>
      <c r="AP8" s="35" t="s">
        <v>15</v>
      </c>
      <c r="AQ8" s="35" t="s">
        <v>15</v>
      </c>
    </row>
    <row r="9" spans="1:43">
      <c r="A9" s="2" t="s">
        <v>35</v>
      </c>
      <c r="B9" s="21">
        <v>7</v>
      </c>
      <c r="C9" s="1">
        <v>350</v>
      </c>
      <c r="D9" s="1">
        <v>650</v>
      </c>
      <c r="E9" s="1">
        <v>300</v>
      </c>
      <c r="F9" s="20">
        <v>0.12876712328767123</v>
      </c>
      <c r="G9" s="2" t="s">
        <v>15</v>
      </c>
      <c r="H9" s="2" t="s">
        <v>15</v>
      </c>
      <c r="I9" s="21" t="s">
        <v>38</v>
      </c>
      <c r="J9" s="21" t="s">
        <v>22</v>
      </c>
      <c r="K9" s="2" t="s">
        <v>44</v>
      </c>
      <c r="L9" s="1" t="s">
        <v>43</v>
      </c>
      <c r="M9" s="2" t="s">
        <v>34</v>
      </c>
      <c r="N9" s="2" t="s">
        <v>15</v>
      </c>
      <c r="O9" s="1" t="s">
        <v>42</v>
      </c>
      <c r="P9" s="1" t="s">
        <v>36</v>
      </c>
      <c r="Q9" s="21" t="s">
        <v>37</v>
      </c>
      <c r="R9" s="23">
        <v>118.3</v>
      </c>
      <c r="S9" s="23">
        <v>144.9</v>
      </c>
      <c r="T9" s="23">
        <v>50.535136291495256</v>
      </c>
      <c r="U9" s="23">
        <v>55.678092639744762</v>
      </c>
      <c r="V9" s="16">
        <v>5</v>
      </c>
      <c r="W9" s="16">
        <v>5</v>
      </c>
      <c r="X9" s="58">
        <v>0.20280000000000001</v>
      </c>
      <c r="Y9" s="58">
        <v>6.6000000000000003E-2</v>
      </c>
      <c r="AA9" s="22">
        <v>118.3</v>
      </c>
      <c r="AB9" s="22">
        <v>144.9</v>
      </c>
      <c r="AC9" s="22">
        <v>50.535136291495256</v>
      </c>
      <c r="AD9" s="22">
        <v>55.678092639744762</v>
      </c>
      <c r="AE9" s="12">
        <v>5</v>
      </c>
      <c r="AF9" s="12">
        <v>5</v>
      </c>
      <c r="AG9" s="60">
        <v>0.20280000000000001</v>
      </c>
      <c r="AH9" s="60">
        <v>6.6000000000000003E-2</v>
      </c>
      <c r="AJ9" s="35" t="s">
        <v>15</v>
      </c>
      <c r="AK9" s="35" t="s">
        <v>15</v>
      </c>
      <c r="AL9" s="35" t="s">
        <v>15</v>
      </c>
      <c r="AM9" s="35" t="s">
        <v>15</v>
      </c>
      <c r="AN9" s="35" t="s">
        <v>15</v>
      </c>
      <c r="AO9" s="35" t="s">
        <v>15</v>
      </c>
      <c r="AP9" s="35" t="s">
        <v>15</v>
      </c>
      <c r="AQ9" s="35" t="s">
        <v>15</v>
      </c>
    </row>
    <row r="10" spans="1:43" s="1" customFormat="1" ht="18">
      <c r="A10" s="2" t="s">
        <v>46</v>
      </c>
      <c r="B10" s="21">
        <v>8</v>
      </c>
      <c r="C10" s="1">
        <v>395</v>
      </c>
      <c r="D10" s="1">
        <v>710</v>
      </c>
      <c r="E10" s="1">
        <v>315</v>
      </c>
      <c r="F10" s="20">
        <v>0.17260273972602741</v>
      </c>
      <c r="G10" s="2" t="s">
        <v>15</v>
      </c>
      <c r="H10" s="2" t="s">
        <v>15</v>
      </c>
      <c r="I10" s="2" t="s">
        <v>15</v>
      </c>
      <c r="J10" s="2" t="s">
        <v>22</v>
      </c>
      <c r="K10" s="2" t="s">
        <v>23</v>
      </c>
      <c r="L10" s="2" t="s">
        <v>16</v>
      </c>
      <c r="M10" s="2" t="s">
        <v>48</v>
      </c>
      <c r="N10" s="2" t="s">
        <v>15</v>
      </c>
      <c r="O10" s="1" t="s">
        <v>16</v>
      </c>
      <c r="P10" s="1" t="s">
        <v>47</v>
      </c>
      <c r="Q10" s="1" t="s">
        <v>18</v>
      </c>
      <c r="R10" s="23">
        <v>3.1901041666666671E-2</v>
      </c>
      <c r="S10" s="23">
        <v>4.4479166666666674E-2</v>
      </c>
      <c r="T10" s="23">
        <v>3.2199128158486947E-3</v>
      </c>
      <c r="U10" s="23">
        <v>3.7144583078604259E-3</v>
      </c>
      <c r="V10" s="16">
        <v>3</v>
      </c>
      <c r="W10" s="16">
        <v>3</v>
      </c>
      <c r="X10" s="58">
        <v>0.33289999999999997</v>
      </c>
      <c r="Y10" s="58">
        <v>5.7000000000000002E-3</v>
      </c>
      <c r="AA10" s="22">
        <v>3.1901041666666671E-2</v>
      </c>
      <c r="AB10" s="22">
        <v>4.4479166666666674E-2</v>
      </c>
      <c r="AC10" s="22">
        <v>3.2199128158486947E-3</v>
      </c>
      <c r="AD10" s="22">
        <v>3.7144583078604259E-3</v>
      </c>
      <c r="AE10" s="12">
        <v>3</v>
      </c>
      <c r="AF10" s="12">
        <v>3</v>
      </c>
      <c r="AG10" s="60">
        <v>0.33289999999999997</v>
      </c>
      <c r="AH10" s="60">
        <v>5.7000000000000002E-3</v>
      </c>
      <c r="AJ10" s="35" t="s">
        <v>15</v>
      </c>
      <c r="AK10" s="35" t="s">
        <v>15</v>
      </c>
      <c r="AL10" s="35" t="s">
        <v>15</v>
      </c>
      <c r="AM10" s="35" t="s">
        <v>15</v>
      </c>
      <c r="AN10" s="35" t="s">
        <v>15</v>
      </c>
      <c r="AO10" s="35" t="s">
        <v>15</v>
      </c>
      <c r="AP10" s="35" t="s">
        <v>15</v>
      </c>
      <c r="AQ10" s="35" t="s">
        <v>15</v>
      </c>
    </row>
    <row r="11" spans="1:43" s="1" customFormat="1" ht="18">
      <c r="A11" s="2" t="s">
        <v>46</v>
      </c>
      <c r="B11" s="21">
        <v>9</v>
      </c>
      <c r="C11" s="1">
        <v>395</v>
      </c>
      <c r="D11" s="1">
        <v>710</v>
      </c>
      <c r="E11" s="1">
        <v>315</v>
      </c>
      <c r="F11" s="20">
        <v>0.17260273972602741</v>
      </c>
      <c r="G11" s="2" t="s">
        <v>15</v>
      </c>
      <c r="H11" s="2" t="s">
        <v>15</v>
      </c>
      <c r="I11" s="2" t="s">
        <v>15</v>
      </c>
      <c r="J11" s="2" t="s">
        <v>22</v>
      </c>
      <c r="K11" s="2" t="s">
        <v>23</v>
      </c>
      <c r="L11" s="2" t="s">
        <v>49</v>
      </c>
      <c r="M11" s="2" t="s">
        <v>48</v>
      </c>
      <c r="N11" s="2" t="s">
        <v>15</v>
      </c>
      <c r="O11" s="1" t="s">
        <v>16</v>
      </c>
      <c r="P11" s="1" t="s">
        <v>47</v>
      </c>
      <c r="Q11" s="1" t="s">
        <v>18</v>
      </c>
      <c r="R11" s="23">
        <v>3.3359375000000004E-2</v>
      </c>
      <c r="S11" s="23">
        <v>3.9557291666666675E-2</v>
      </c>
      <c r="T11" s="23">
        <v>4.5972209109598665E-3</v>
      </c>
      <c r="U11" s="23">
        <v>4.2735636597770093E-3</v>
      </c>
      <c r="V11" s="16">
        <v>3</v>
      </c>
      <c r="W11" s="16">
        <v>3</v>
      </c>
      <c r="X11" s="58">
        <v>0.17030000000000001</v>
      </c>
      <c r="Y11" s="58">
        <v>1.03E-2</v>
      </c>
      <c r="AA11" s="22">
        <v>3.3359375000000004E-2</v>
      </c>
      <c r="AB11" s="22">
        <v>3.9557291666666675E-2</v>
      </c>
      <c r="AC11" s="22">
        <v>4.5972209109598665E-3</v>
      </c>
      <c r="AD11" s="22">
        <v>4.2735636597770093E-3</v>
      </c>
      <c r="AE11" s="12">
        <v>3</v>
      </c>
      <c r="AF11" s="12">
        <v>3</v>
      </c>
      <c r="AG11" s="60">
        <v>0.17030000000000001</v>
      </c>
      <c r="AH11" s="60">
        <v>1.03E-2</v>
      </c>
      <c r="AJ11" s="35" t="s">
        <v>15</v>
      </c>
      <c r="AK11" s="35" t="s">
        <v>15</v>
      </c>
      <c r="AL11" s="35" t="s">
        <v>15</v>
      </c>
      <c r="AM11" s="35" t="s">
        <v>15</v>
      </c>
      <c r="AN11" s="35" t="s">
        <v>15</v>
      </c>
      <c r="AO11" s="35" t="s">
        <v>15</v>
      </c>
      <c r="AP11" s="35" t="s">
        <v>15</v>
      </c>
      <c r="AQ11" s="35" t="s">
        <v>15</v>
      </c>
    </row>
    <row r="12" spans="1:43">
      <c r="A12" s="21" t="s">
        <v>59</v>
      </c>
      <c r="B12" s="21">
        <v>10</v>
      </c>
      <c r="C12" s="21">
        <v>360</v>
      </c>
      <c r="D12" s="21">
        <v>1000</v>
      </c>
      <c r="E12" s="21">
        <v>640</v>
      </c>
      <c r="F12" s="43">
        <v>7.6712328767123292E-2</v>
      </c>
      <c r="G12" s="21" t="s">
        <v>15</v>
      </c>
      <c r="H12" s="21" t="s">
        <v>15</v>
      </c>
      <c r="I12" s="21" t="s">
        <v>15</v>
      </c>
      <c r="J12" s="21" t="s">
        <v>22</v>
      </c>
      <c r="K12" s="21" t="s">
        <v>64</v>
      </c>
      <c r="L12" s="21" t="s">
        <v>16</v>
      </c>
      <c r="M12" s="21" t="s">
        <v>34</v>
      </c>
      <c r="N12" s="2" t="s">
        <v>15</v>
      </c>
      <c r="O12" s="21" t="s">
        <v>16</v>
      </c>
      <c r="P12" s="21" t="s">
        <v>47</v>
      </c>
      <c r="Q12" s="21" t="s">
        <v>60</v>
      </c>
      <c r="R12" s="15">
        <v>30</v>
      </c>
      <c r="S12" s="15">
        <v>46</v>
      </c>
      <c r="T12" s="15">
        <v>8</v>
      </c>
      <c r="U12" s="15">
        <v>12</v>
      </c>
      <c r="V12" s="16">
        <v>16</v>
      </c>
      <c r="W12" s="16">
        <v>16</v>
      </c>
      <c r="X12" s="58">
        <v>0.4274</v>
      </c>
      <c r="Y12" s="58">
        <v>8.6999999999999994E-3</v>
      </c>
      <c r="AA12" s="11">
        <v>30</v>
      </c>
      <c r="AB12" s="11">
        <v>46</v>
      </c>
      <c r="AC12" s="11">
        <v>8</v>
      </c>
      <c r="AD12" s="11">
        <v>12</v>
      </c>
      <c r="AE12" s="12">
        <v>16</v>
      </c>
      <c r="AF12" s="12">
        <v>16</v>
      </c>
      <c r="AG12" s="60">
        <v>0.4274</v>
      </c>
      <c r="AH12" s="60">
        <v>8.6999999999999994E-3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>
      <c r="A13" s="2" t="s">
        <v>94</v>
      </c>
      <c r="B13" s="21">
        <v>11</v>
      </c>
      <c r="C13" s="1">
        <v>350</v>
      </c>
      <c r="D13" s="1">
        <v>700</v>
      </c>
      <c r="E13" s="1">
        <v>350</v>
      </c>
      <c r="F13" s="20">
        <v>0.30684931506849317</v>
      </c>
      <c r="G13" s="2" t="s">
        <v>15</v>
      </c>
      <c r="H13" s="2" t="s">
        <v>15</v>
      </c>
      <c r="I13" s="2" t="s">
        <v>15</v>
      </c>
      <c r="J13" s="2" t="s">
        <v>22</v>
      </c>
      <c r="K13" s="2" t="s">
        <v>44</v>
      </c>
      <c r="L13" s="1" t="s">
        <v>45</v>
      </c>
      <c r="M13" s="21" t="s">
        <v>34</v>
      </c>
      <c r="N13" s="2" t="s">
        <v>15</v>
      </c>
      <c r="O13" s="1" t="s">
        <v>42</v>
      </c>
      <c r="P13" s="1" t="s">
        <v>36</v>
      </c>
      <c r="Q13" s="1" t="s">
        <v>95</v>
      </c>
      <c r="R13" s="23">
        <v>91.7</v>
      </c>
      <c r="S13" s="23">
        <v>186.3</v>
      </c>
      <c r="T13" s="23">
        <v>60.1</v>
      </c>
      <c r="U13" s="23">
        <v>123.4</v>
      </c>
      <c r="V13" s="16">
        <v>6</v>
      </c>
      <c r="W13" s="16">
        <v>6</v>
      </c>
      <c r="X13" s="58">
        <v>0.70879999999999999</v>
      </c>
      <c r="Y13" s="58">
        <v>0.1447</v>
      </c>
      <c r="AA13" s="22">
        <v>91.7</v>
      </c>
      <c r="AB13" s="22">
        <v>186.3</v>
      </c>
      <c r="AC13" s="22">
        <v>60.1</v>
      </c>
      <c r="AD13" s="22">
        <v>123.4</v>
      </c>
      <c r="AE13" s="12">
        <v>6</v>
      </c>
      <c r="AF13" s="12">
        <v>6</v>
      </c>
      <c r="AG13" s="60">
        <v>0.70879999999999999</v>
      </c>
      <c r="AH13" s="60">
        <v>0.1447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>
      <c r="A14" s="8" t="s">
        <v>112</v>
      </c>
      <c r="B14" s="21">
        <v>12</v>
      </c>
      <c r="C14" s="1">
        <v>350</v>
      </c>
      <c r="D14" s="1">
        <v>700</v>
      </c>
      <c r="E14" s="21">
        <v>350</v>
      </c>
      <c r="F14" s="20">
        <v>0.40273972602739727</v>
      </c>
      <c r="G14" s="1" t="s">
        <v>15</v>
      </c>
      <c r="H14" s="1" t="s">
        <v>15</v>
      </c>
      <c r="I14" s="1" t="s">
        <v>38</v>
      </c>
      <c r="J14" s="1" t="s">
        <v>22</v>
      </c>
      <c r="K14" s="2" t="s">
        <v>114</v>
      </c>
      <c r="L14" s="1" t="s">
        <v>16</v>
      </c>
      <c r="M14" s="1" t="s">
        <v>34</v>
      </c>
      <c r="N14" s="2" t="s">
        <v>15</v>
      </c>
      <c r="O14" s="1" t="s">
        <v>16</v>
      </c>
      <c r="P14" s="1" t="s">
        <v>36</v>
      </c>
      <c r="Q14" s="1" t="s">
        <v>113</v>
      </c>
      <c r="R14" s="23">
        <v>0.1</v>
      </c>
      <c r="S14" s="23">
        <v>0.2</v>
      </c>
      <c r="T14" s="23">
        <v>0.01</v>
      </c>
      <c r="U14" s="23">
        <v>0.02</v>
      </c>
      <c r="V14" s="16">
        <v>16</v>
      </c>
      <c r="W14" s="16">
        <v>16</v>
      </c>
      <c r="X14" s="58">
        <v>0.69310000000000005</v>
      </c>
      <c r="Y14" s="58">
        <v>1.1999999999999999E-3</v>
      </c>
      <c r="AA14" s="22">
        <v>0.1</v>
      </c>
      <c r="AB14" s="22">
        <v>0.2</v>
      </c>
      <c r="AC14" s="22">
        <v>0.01</v>
      </c>
      <c r="AD14" s="22">
        <v>0.02</v>
      </c>
      <c r="AE14" s="12">
        <v>16</v>
      </c>
      <c r="AF14" s="12">
        <v>16</v>
      </c>
      <c r="AG14" s="60">
        <v>0.69310000000000005</v>
      </c>
      <c r="AH14" s="60">
        <v>1.1999999999999999E-3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>
      <c r="A15" s="8" t="s">
        <v>112</v>
      </c>
      <c r="B15" s="21">
        <v>13</v>
      </c>
      <c r="C15" s="1">
        <v>350</v>
      </c>
      <c r="D15" s="1">
        <v>700</v>
      </c>
      <c r="E15" s="21">
        <v>350</v>
      </c>
      <c r="F15" s="20">
        <v>0.40273972602739727</v>
      </c>
      <c r="G15" s="1" t="s">
        <v>15</v>
      </c>
      <c r="H15" s="1" t="s">
        <v>15</v>
      </c>
      <c r="I15" s="1" t="s">
        <v>38</v>
      </c>
      <c r="J15" s="1" t="s">
        <v>22</v>
      </c>
      <c r="K15" s="2" t="s">
        <v>114</v>
      </c>
      <c r="L15" s="1" t="s">
        <v>26</v>
      </c>
      <c r="M15" s="2" t="s">
        <v>34</v>
      </c>
      <c r="N15" s="2" t="s">
        <v>15</v>
      </c>
      <c r="O15" s="1" t="s">
        <v>16</v>
      </c>
      <c r="P15" s="1" t="s">
        <v>36</v>
      </c>
      <c r="Q15" s="1" t="s">
        <v>113</v>
      </c>
      <c r="R15" s="23">
        <v>0.2</v>
      </c>
      <c r="S15" s="23">
        <v>0.2</v>
      </c>
      <c r="T15" s="23">
        <v>0.02</v>
      </c>
      <c r="U15" s="23">
        <v>0.02</v>
      </c>
      <c r="V15" s="16">
        <v>16</v>
      </c>
      <c r="W15" s="16">
        <v>16</v>
      </c>
      <c r="X15" s="58">
        <v>0</v>
      </c>
      <c r="Y15" s="58">
        <v>1.1999999999999999E-3</v>
      </c>
      <c r="AA15" s="22">
        <v>0.2</v>
      </c>
      <c r="AB15" s="22">
        <v>0.2</v>
      </c>
      <c r="AC15" s="22">
        <v>0.02</v>
      </c>
      <c r="AD15" s="22">
        <v>0.02</v>
      </c>
      <c r="AE15" s="12">
        <v>16</v>
      </c>
      <c r="AF15" s="12">
        <v>16</v>
      </c>
      <c r="AG15" s="60">
        <v>0</v>
      </c>
      <c r="AH15" s="60">
        <v>1.1999999999999999E-3</v>
      </c>
      <c r="AJ15" s="35" t="s">
        <v>15</v>
      </c>
      <c r="AK15" s="35" t="s">
        <v>15</v>
      </c>
      <c r="AL15" s="35" t="s">
        <v>15</v>
      </c>
      <c r="AM15" s="35" t="s">
        <v>15</v>
      </c>
      <c r="AN15" s="35" t="s">
        <v>15</v>
      </c>
      <c r="AO15" s="35" t="s">
        <v>15</v>
      </c>
      <c r="AP15" s="35" t="s">
        <v>15</v>
      </c>
      <c r="AQ15" s="35" t="s">
        <v>15</v>
      </c>
    </row>
    <row r="16" spans="1:43" ht="18">
      <c r="A16" s="1" t="s">
        <v>128</v>
      </c>
      <c r="B16" s="21">
        <v>14</v>
      </c>
      <c r="C16" s="1">
        <v>350</v>
      </c>
      <c r="D16" s="1">
        <v>550</v>
      </c>
      <c r="E16" s="1">
        <v>200</v>
      </c>
      <c r="F16" s="43">
        <v>0.17260273972602741</v>
      </c>
      <c r="G16" s="2" t="s">
        <v>130</v>
      </c>
      <c r="H16" s="2" t="s">
        <v>131</v>
      </c>
      <c r="I16" s="1" t="s">
        <v>132</v>
      </c>
      <c r="J16" s="1" t="s">
        <v>56</v>
      </c>
      <c r="K16" s="2" t="s">
        <v>481</v>
      </c>
      <c r="L16" s="1" t="s">
        <v>16</v>
      </c>
      <c r="M16" s="1" t="s">
        <v>133</v>
      </c>
      <c r="N16" s="1" t="s">
        <v>134</v>
      </c>
      <c r="O16" s="1" t="s">
        <v>16</v>
      </c>
      <c r="P16" s="1" t="s">
        <v>47</v>
      </c>
      <c r="Q16" s="1" t="s">
        <v>129</v>
      </c>
      <c r="R16" s="23">
        <v>31.568627450980394</v>
      </c>
      <c r="S16" s="23">
        <v>30.196078431372548</v>
      </c>
      <c r="T16" s="23">
        <v>3.1568627450980395</v>
      </c>
      <c r="U16" s="23">
        <v>3.0196078431372548</v>
      </c>
      <c r="V16" s="16">
        <v>4</v>
      </c>
      <c r="W16" s="16">
        <v>4</v>
      </c>
      <c r="X16" s="58">
        <v>-4.4499999999999998E-2</v>
      </c>
      <c r="Y16" s="58">
        <v>5.0000000000000001E-3</v>
      </c>
      <c r="AA16" s="22">
        <v>31.568627450980394</v>
      </c>
      <c r="AB16" s="22">
        <v>30.196078431372548</v>
      </c>
      <c r="AC16" s="22">
        <v>3.1568627450980395</v>
      </c>
      <c r="AD16" s="22">
        <v>3.0196078431372548</v>
      </c>
      <c r="AE16" s="12">
        <v>4</v>
      </c>
      <c r="AF16" s="12">
        <v>4</v>
      </c>
      <c r="AG16" s="60">
        <v>-4.4499999999999998E-2</v>
      </c>
      <c r="AH16" s="60">
        <v>5.0000000000000001E-3</v>
      </c>
      <c r="AJ16" s="35" t="s">
        <v>15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</row>
    <row r="17" spans="1:43" ht="18">
      <c r="A17" s="1" t="s">
        <v>128</v>
      </c>
      <c r="B17" s="21">
        <v>15</v>
      </c>
      <c r="C17" s="1">
        <v>350</v>
      </c>
      <c r="D17" s="1">
        <v>550</v>
      </c>
      <c r="E17" s="1">
        <v>200</v>
      </c>
      <c r="F17" s="43">
        <v>0.17260273972602741</v>
      </c>
      <c r="G17" s="2" t="s">
        <v>130</v>
      </c>
      <c r="H17" s="2" t="s">
        <v>131</v>
      </c>
      <c r="I17" s="1" t="s">
        <v>132</v>
      </c>
      <c r="J17" s="1" t="s">
        <v>56</v>
      </c>
      <c r="K17" s="2" t="s">
        <v>481</v>
      </c>
      <c r="L17" s="1" t="s">
        <v>135</v>
      </c>
      <c r="M17" s="1" t="s">
        <v>133</v>
      </c>
      <c r="N17" s="1" t="s">
        <v>136</v>
      </c>
      <c r="O17" s="1" t="s">
        <v>16</v>
      </c>
      <c r="P17" s="1" t="s">
        <v>47</v>
      </c>
      <c r="Q17" s="1" t="s">
        <v>129</v>
      </c>
      <c r="R17" s="23">
        <v>71.372549019607845</v>
      </c>
      <c r="S17" s="23">
        <v>80.980392156862749</v>
      </c>
      <c r="T17" s="23">
        <v>7.1372549019607847</v>
      </c>
      <c r="U17" s="23">
        <v>8.0980392156862742</v>
      </c>
      <c r="V17" s="16">
        <v>4</v>
      </c>
      <c r="W17" s="16">
        <v>4</v>
      </c>
      <c r="X17" s="58">
        <v>0.1263</v>
      </c>
      <c r="Y17" s="58">
        <v>5.0000000000000001E-3</v>
      </c>
      <c r="AA17" s="22">
        <v>71.372549019607845</v>
      </c>
      <c r="AB17" s="22">
        <v>80.980392156862749</v>
      </c>
      <c r="AC17" s="22">
        <v>7.1372549019607847</v>
      </c>
      <c r="AD17" s="22">
        <v>8.0980392156862742</v>
      </c>
      <c r="AE17" s="12">
        <v>4</v>
      </c>
      <c r="AF17" s="12">
        <v>4</v>
      </c>
      <c r="AG17" s="60">
        <v>0.1263</v>
      </c>
      <c r="AH17" s="60">
        <v>5.0000000000000001E-3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18" spans="1:43" ht="18">
      <c r="A18" s="1" t="s">
        <v>128</v>
      </c>
      <c r="B18" s="21">
        <v>16</v>
      </c>
      <c r="C18" s="1">
        <v>350</v>
      </c>
      <c r="D18" s="1">
        <v>550</v>
      </c>
      <c r="E18" s="1">
        <v>200</v>
      </c>
      <c r="F18" s="43">
        <v>0.17260273972602741</v>
      </c>
      <c r="G18" s="2" t="s">
        <v>130</v>
      </c>
      <c r="H18" s="2" t="s">
        <v>131</v>
      </c>
      <c r="I18" s="1" t="s">
        <v>132</v>
      </c>
      <c r="J18" s="1" t="s">
        <v>56</v>
      </c>
      <c r="K18" s="2" t="s">
        <v>481</v>
      </c>
      <c r="L18" s="1" t="s">
        <v>135</v>
      </c>
      <c r="M18" s="1" t="s">
        <v>133</v>
      </c>
      <c r="N18" s="1" t="s">
        <v>137</v>
      </c>
      <c r="O18" s="1" t="s">
        <v>16</v>
      </c>
      <c r="P18" s="1" t="s">
        <v>47</v>
      </c>
      <c r="Q18" s="1" t="s">
        <v>129</v>
      </c>
      <c r="R18" s="23">
        <v>123.52941176470588</v>
      </c>
      <c r="S18" s="23">
        <v>140</v>
      </c>
      <c r="T18" s="23">
        <v>12.352941176470589</v>
      </c>
      <c r="U18" s="23">
        <v>14</v>
      </c>
      <c r="V18" s="16">
        <v>4</v>
      </c>
      <c r="W18" s="16">
        <v>4</v>
      </c>
      <c r="X18" s="58">
        <v>0.12520000000000001</v>
      </c>
      <c r="Y18" s="58">
        <v>5.0000000000000001E-3</v>
      </c>
      <c r="AA18" s="22">
        <v>123.52941176470588</v>
      </c>
      <c r="AB18" s="22">
        <v>140</v>
      </c>
      <c r="AC18" s="22">
        <v>12.352941176470589</v>
      </c>
      <c r="AD18" s="22">
        <v>14</v>
      </c>
      <c r="AE18" s="12">
        <v>4</v>
      </c>
      <c r="AF18" s="12">
        <v>4</v>
      </c>
      <c r="AG18" s="60">
        <v>0.12520000000000001</v>
      </c>
      <c r="AH18" s="60">
        <v>5.0000000000000001E-3</v>
      </c>
      <c r="AJ18" s="35" t="s">
        <v>15</v>
      </c>
      <c r="AK18" s="35" t="s">
        <v>15</v>
      </c>
      <c r="AL18" s="35" t="s">
        <v>15</v>
      </c>
      <c r="AM18" s="35" t="s">
        <v>15</v>
      </c>
      <c r="AN18" s="35" t="s">
        <v>15</v>
      </c>
      <c r="AO18" s="35" t="s">
        <v>15</v>
      </c>
      <c r="AP18" s="35" t="s">
        <v>15</v>
      </c>
      <c r="AQ18" s="35" t="s">
        <v>15</v>
      </c>
    </row>
    <row r="19" spans="1:43" ht="18">
      <c r="A19" s="1" t="s">
        <v>128</v>
      </c>
      <c r="B19" s="21">
        <v>17</v>
      </c>
      <c r="C19" s="1">
        <v>350</v>
      </c>
      <c r="D19" s="1">
        <v>550</v>
      </c>
      <c r="E19" s="1">
        <v>200</v>
      </c>
      <c r="F19" s="43">
        <v>0.17260273972602741</v>
      </c>
      <c r="G19" s="2" t="s">
        <v>130</v>
      </c>
      <c r="H19" s="2" t="s">
        <v>131</v>
      </c>
      <c r="I19" s="1" t="s">
        <v>132</v>
      </c>
      <c r="J19" s="1" t="s">
        <v>56</v>
      </c>
      <c r="K19" s="2" t="s">
        <v>481</v>
      </c>
      <c r="L19" s="1" t="s">
        <v>135</v>
      </c>
      <c r="M19" s="1" t="s">
        <v>133</v>
      </c>
      <c r="N19" s="1" t="s">
        <v>138</v>
      </c>
      <c r="O19" s="1" t="s">
        <v>16</v>
      </c>
      <c r="P19" s="1" t="s">
        <v>47</v>
      </c>
      <c r="Q19" s="1" t="s">
        <v>129</v>
      </c>
      <c r="R19" s="23">
        <v>146.86274509803923</v>
      </c>
      <c r="S19" s="23">
        <v>201.76470588235293</v>
      </c>
      <c r="T19" s="23">
        <v>14.686274509803923</v>
      </c>
      <c r="U19" s="23">
        <v>20.176470588235293</v>
      </c>
      <c r="V19" s="16">
        <v>4</v>
      </c>
      <c r="W19" s="16">
        <v>4</v>
      </c>
      <c r="X19" s="58">
        <v>0.31759999999999999</v>
      </c>
      <c r="Y19" s="58">
        <v>5.0000000000000001E-3</v>
      </c>
      <c r="AA19" s="22">
        <v>146.86274509803923</v>
      </c>
      <c r="AB19" s="22">
        <v>201.76470588235293</v>
      </c>
      <c r="AC19" s="22">
        <v>14.686274509803923</v>
      </c>
      <c r="AD19" s="22">
        <v>20.176470588235293</v>
      </c>
      <c r="AE19" s="12">
        <v>4</v>
      </c>
      <c r="AF19" s="12">
        <v>4</v>
      </c>
      <c r="AG19" s="60">
        <v>0.31759999999999999</v>
      </c>
      <c r="AH19" s="60">
        <v>5.0000000000000001E-3</v>
      </c>
      <c r="AJ19" s="35" t="s">
        <v>15</v>
      </c>
      <c r="AK19" s="35" t="s">
        <v>15</v>
      </c>
      <c r="AL19" s="35" t="s">
        <v>15</v>
      </c>
      <c r="AM19" s="35" t="s">
        <v>15</v>
      </c>
      <c r="AN19" s="35" t="s">
        <v>15</v>
      </c>
      <c r="AO19" s="35" t="s">
        <v>15</v>
      </c>
      <c r="AP19" s="35" t="s">
        <v>15</v>
      </c>
      <c r="AQ19" s="35" t="s">
        <v>15</v>
      </c>
    </row>
    <row r="20" spans="1:43" ht="18">
      <c r="A20" s="1" t="s">
        <v>128</v>
      </c>
      <c r="B20" s="21">
        <v>18</v>
      </c>
      <c r="C20" s="1">
        <v>350</v>
      </c>
      <c r="D20" s="1">
        <v>550</v>
      </c>
      <c r="E20" s="1">
        <v>200</v>
      </c>
      <c r="F20" s="43">
        <v>0.17260273972602741</v>
      </c>
      <c r="G20" s="2" t="s">
        <v>130</v>
      </c>
      <c r="H20" s="2" t="s">
        <v>131</v>
      </c>
      <c r="I20" s="1" t="s">
        <v>132</v>
      </c>
      <c r="J20" s="1" t="s">
        <v>56</v>
      </c>
      <c r="K20" s="2" t="s">
        <v>481</v>
      </c>
      <c r="L20" s="1" t="s">
        <v>135</v>
      </c>
      <c r="M20" s="1" t="s">
        <v>133</v>
      </c>
      <c r="N20" s="1" t="s">
        <v>139</v>
      </c>
      <c r="O20" s="1" t="s">
        <v>16</v>
      </c>
      <c r="P20" s="1" t="s">
        <v>47</v>
      </c>
      <c r="Q20" s="1" t="s">
        <v>129</v>
      </c>
      <c r="R20" s="23">
        <v>226.47058823529412</v>
      </c>
      <c r="S20" s="23">
        <v>317.05882352941177</v>
      </c>
      <c r="T20" s="23">
        <v>22.647058823529413</v>
      </c>
      <c r="U20" s="23">
        <v>31.705882352941178</v>
      </c>
      <c r="V20" s="16">
        <v>4</v>
      </c>
      <c r="W20" s="16">
        <v>4</v>
      </c>
      <c r="X20" s="58">
        <v>0.33650000000000002</v>
      </c>
      <c r="Y20" s="58">
        <v>5.0000000000000001E-3</v>
      </c>
      <c r="AA20" s="22">
        <v>226.47058823529412</v>
      </c>
      <c r="AB20" s="22">
        <v>317.05882352941177</v>
      </c>
      <c r="AC20" s="22">
        <v>22.647058823529413</v>
      </c>
      <c r="AD20" s="22">
        <v>31.705882352941178</v>
      </c>
      <c r="AE20" s="12">
        <v>4</v>
      </c>
      <c r="AF20" s="12">
        <v>4</v>
      </c>
      <c r="AG20" s="60">
        <v>0.33650000000000002</v>
      </c>
      <c r="AH20" s="60">
        <v>5.0000000000000001E-3</v>
      </c>
      <c r="AJ20" s="35" t="s">
        <v>15</v>
      </c>
      <c r="AK20" s="35" t="s">
        <v>15</v>
      </c>
      <c r="AL20" s="35" t="s">
        <v>15</v>
      </c>
      <c r="AM20" s="35" t="s">
        <v>15</v>
      </c>
      <c r="AN20" s="35" t="s">
        <v>15</v>
      </c>
      <c r="AO20" s="35" t="s">
        <v>15</v>
      </c>
      <c r="AP20" s="35" t="s">
        <v>15</v>
      </c>
      <c r="AQ20" s="35" t="s">
        <v>15</v>
      </c>
    </row>
    <row r="21" spans="1:43" ht="18">
      <c r="A21" s="1" t="s">
        <v>128</v>
      </c>
      <c r="B21" s="21">
        <v>19</v>
      </c>
      <c r="C21" s="1">
        <v>350</v>
      </c>
      <c r="D21" s="1">
        <v>550</v>
      </c>
      <c r="E21" s="1">
        <v>200</v>
      </c>
      <c r="F21" s="43">
        <v>0.17260273972602741</v>
      </c>
      <c r="G21" s="2" t="s">
        <v>130</v>
      </c>
      <c r="H21" s="2" t="s">
        <v>131</v>
      </c>
      <c r="I21" s="1" t="s">
        <v>132</v>
      </c>
      <c r="J21" s="1" t="s">
        <v>56</v>
      </c>
      <c r="K21" s="2" t="s">
        <v>481</v>
      </c>
      <c r="L21" s="1" t="s">
        <v>16</v>
      </c>
      <c r="M21" s="1" t="s">
        <v>133</v>
      </c>
      <c r="N21" s="1" t="s">
        <v>134</v>
      </c>
      <c r="O21" s="1" t="s">
        <v>16</v>
      </c>
      <c r="P21" s="1" t="s">
        <v>47</v>
      </c>
      <c r="Q21" s="1" t="s">
        <v>140</v>
      </c>
      <c r="R21" s="23">
        <v>8.235294117647058</v>
      </c>
      <c r="S21" s="23">
        <v>2.7450980392156863</v>
      </c>
      <c r="T21" s="23">
        <v>0.82352941176470584</v>
      </c>
      <c r="U21" s="23">
        <v>0.27450980392156865</v>
      </c>
      <c r="V21" s="16">
        <v>4</v>
      </c>
      <c r="W21" s="16">
        <v>4</v>
      </c>
      <c r="X21" s="58">
        <v>-1.0986</v>
      </c>
      <c r="Y21" s="58">
        <v>5.0000000000000001E-3</v>
      </c>
      <c r="AA21" s="22">
        <v>8.235294117647058</v>
      </c>
      <c r="AB21" s="22">
        <v>2.7450980392156863</v>
      </c>
      <c r="AC21" s="22">
        <v>0.82352941176470584</v>
      </c>
      <c r="AD21" s="22">
        <v>0.27450980392156865</v>
      </c>
      <c r="AE21" s="12">
        <v>4</v>
      </c>
      <c r="AF21" s="12">
        <v>4</v>
      </c>
      <c r="AG21" s="60">
        <v>-1.0986</v>
      </c>
      <c r="AH21" s="60">
        <v>5.0000000000000001E-3</v>
      </c>
      <c r="AJ21" s="35" t="s">
        <v>15</v>
      </c>
      <c r="AK21" s="35" t="s">
        <v>15</v>
      </c>
      <c r="AL21" s="35" t="s">
        <v>15</v>
      </c>
      <c r="AM21" s="35" t="s">
        <v>15</v>
      </c>
      <c r="AN21" s="35" t="s">
        <v>15</v>
      </c>
      <c r="AO21" s="35" t="s">
        <v>15</v>
      </c>
      <c r="AP21" s="35" t="s">
        <v>15</v>
      </c>
      <c r="AQ21" s="35" t="s">
        <v>15</v>
      </c>
    </row>
    <row r="22" spans="1:43" ht="18">
      <c r="A22" s="1" t="s">
        <v>128</v>
      </c>
      <c r="B22" s="21">
        <v>20</v>
      </c>
      <c r="C22" s="1">
        <v>350</v>
      </c>
      <c r="D22" s="1">
        <v>550</v>
      </c>
      <c r="E22" s="1">
        <v>200</v>
      </c>
      <c r="F22" s="43">
        <v>0.17260273972602741</v>
      </c>
      <c r="G22" s="2" t="s">
        <v>130</v>
      </c>
      <c r="H22" s="2" t="s">
        <v>131</v>
      </c>
      <c r="I22" s="1" t="s">
        <v>132</v>
      </c>
      <c r="J22" s="1" t="s">
        <v>56</v>
      </c>
      <c r="K22" s="2" t="s">
        <v>481</v>
      </c>
      <c r="L22" s="1" t="s">
        <v>135</v>
      </c>
      <c r="M22" s="1" t="s">
        <v>133</v>
      </c>
      <c r="N22" s="1" t="s">
        <v>136</v>
      </c>
      <c r="O22" s="1" t="s">
        <v>16</v>
      </c>
      <c r="P22" s="1" t="s">
        <v>47</v>
      </c>
      <c r="Q22" s="1" t="s">
        <v>140</v>
      </c>
      <c r="R22" s="23">
        <v>13.725490196078431</v>
      </c>
      <c r="S22" s="23">
        <v>12.352941176470589</v>
      </c>
      <c r="T22" s="23">
        <v>1.3725490196078431</v>
      </c>
      <c r="U22" s="23">
        <v>1.2352941176470589</v>
      </c>
      <c r="V22" s="16">
        <v>4</v>
      </c>
      <c r="W22" s="16">
        <v>4</v>
      </c>
      <c r="X22" s="58">
        <v>-0.10539999999999999</v>
      </c>
      <c r="Y22" s="58">
        <v>5.0000000000000001E-3</v>
      </c>
      <c r="AA22" s="22">
        <v>13.725490196078431</v>
      </c>
      <c r="AB22" s="22">
        <v>12.352941176470589</v>
      </c>
      <c r="AC22" s="22">
        <v>1.3725490196078431</v>
      </c>
      <c r="AD22" s="22">
        <v>1.2352941176470589</v>
      </c>
      <c r="AE22" s="12">
        <v>4</v>
      </c>
      <c r="AF22" s="12">
        <v>4</v>
      </c>
      <c r="AG22" s="60">
        <v>-0.10539999999999999</v>
      </c>
      <c r="AH22" s="60">
        <v>5.0000000000000001E-3</v>
      </c>
      <c r="AJ22" s="35" t="s">
        <v>15</v>
      </c>
      <c r="AK22" s="35" t="s">
        <v>15</v>
      </c>
      <c r="AL22" s="35" t="s">
        <v>15</v>
      </c>
      <c r="AM22" s="35" t="s">
        <v>15</v>
      </c>
      <c r="AN22" s="35" t="s">
        <v>15</v>
      </c>
      <c r="AO22" s="35" t="s">
        <v>15</v>
      </c>
      <c r="AP22" s="35" t="s">
        <v>15</v>
      </c>
      <c r="AQ22" s="35" t="s">
        <v>15</v>
      </c>
    </row>
    <row r="23" spans="1:43" ht="18">
      <c r="A23" s="1" t="s">
        <v>128</v>
      </c>
      <c r="B23" s="21">
        <v>21</v>
      </c>
      <c r="C23" s="1">
        <v>350</v>
      </c>
      <c r="D23" s="1">
        <v>550</v>
      </c>
      <c r="E23" s="1">
        <v>200</v>
      </c>
      <c r="F23" s="43">
        <v>0.17260273972602741</v>
      </c>
      <c r="G23" s="2" t="s">
        <v>130</v>
      </c>
      <c r="H23" s="2" t="s">
        <v>131</v>
      </c>
      <c r="I23" s="1" t="s">
        <v>132</v>
      </c>
      <c r="J23" s="1" t="s">
        <v>56</v>
      </c>
      <c r="K23" s="2" t="s">
        <v>481</v>
      </c>
      <c r="L23" s="1" t="s">
        <v>135</v>
      </c>
      <c r="M23" s="1" t="s">
        <v>133</v>
      </c>
      <c r="N23" s="1" t="s">
        <v>137</v>
      </c>
      <c r="O23" s="1" t="s">
        <v>16</v>
      </c>
      <c r="P23" s="1" t="s">
        <v>47</v>
      </c>
      <c r="Q23" s="1" t="s">
        <v>140</v>
      </c>
      <c r="R23" s="23">
        <v>13.725490196078431</v>
      </c>
      <c r="S23" s="23">
        <v>17.843137254901961</v>
      </c>
      <c r="T23" s="23">
        <v>1.3725490196078431</v>
      </c>
      <c r="U23" s="23">
        <v>1.7843137254901962</v>
      </c>
      <c r="V23" s="16">
        <v>4</v>
      </c>
      <c r="W23" s="16">
        <v>4</v>
      </c>
      <c r="X23" s="58">
        <v>0.26240000000000002</v>
      </c>
      <c r="Y23" s="58">
        <v>5.0000000000000001E-3</v>
      </c>
      <c r="AA23" s="22">
        <v>13.725490196078431</v>
      </c>
      <c r="AB23" s="22">
        <v>17.843137254901961</v>
      </c>
      <c r="AC23" s="22">
        <v>1.3725490196078431</v>
      </c>
      <c r="AD23" s="22">
        <v>1.7843137254901962</v>
      </c>
      <c r="AE23" s="12">
        <v>4</v>
      </c>
      <c r="AF23" s="12">
        <v>4</v>
      </c>
      <c r="AG23" s="60">
        <v>0.26240000000000002</v>
      </c>
      <c r="AH23" s="60">
        <v>5.0000000000000001E-3</v>
      </c>
      <c r="AJ23" s="35" t="s">
        <v>15</v>
      </c>
      <c r="AK23" s="35" t="s">
        <v>15</v>
      </c>
      <c r="AL23" s="35" t="s">
        <v>15</v>
      </c>
      <c r="AM23" s="35" t="s">
        <v>15</v>
      </c>
      <c r="AN23" s="35" t="s">
        <v>15</v>
      </c>
      <c r="AO23" s="35" t="s">
        <v>15</v>
      </c>
      <c r="AP23" s="35" t="s">
        <v>15</v>
      </c>
      <c r="AQ23" s="35" t="s">
        <v>15</v>
      </c>
    </row>
    <row r="24" spans="1:43" ht="18">
      <c r="A24" s="1" t="s">
        <v>128</v>
      </c>
      <c r="B24" s="21">
        <v>22</v>
      </c>
      <c r="C24" s="1">
        <v>350</v>
      </c>
      <c r="D24" s="1">
        <v>550</v>
      </c>
      <c r="E24" s="1">
        <v>200</v>
      </c>
      <c r="F24" s="43">
        <v>0.17260273972602741</v>
      </c>
      <c r="G24" s="2" t="s">
        <v>130</v>
      </c>
      <c r="H24" s="2" t="s">
        <v>131</v>
      </c>
      <c r="I24" s="1" t="s">
        <v>132</v>
      </c>
      <c r="J24" s="1" t="s">
        <v>56</v>
      </c>
      <c r="K24" s="2" t="s">
        <v>481</v>
      </c>
      <c r="L24" s="1" t="s">
        <v>135</v>
      </c>
      <c r="M24" s="1" t="s">
        <v>133</v>
      </c>
      <c r="N24" s="1" t="s">
        <v>138</v>
      </c>
      <c r="O24" s="1" t="s">
        <v>16</v>
      </c>
      <c r="P24" s="1" t="s">
        <v>47</v>
      </c>
      <c r="Q24" s="1" t="s">
        <v>140</v>
      </c>
      <c r="R24" s="23">
        <v>28.823529411764707</v>
      </c>
      <c r="S24" s="23">
        <v>28.823529411764707</v>
      </c>
      <c r="T24" s="23">
        <v>2.8823529411764706</v>
      </c>
      <c r="U24" s="23">
        <v>2.8823529411764706</v>
      </c>
      <c r="V24" s="16">
        <v>4</v>
      </c>
      <c r="W24" s="16">
        <v>4</v>
      </c>
      <c r="X24" s="58">
        <v>0</v>
      </c>
      <c r="Y24" s="58">
        <v>5.0000000000000001E-3</v>
      </c>
      <c r="AA24" s="22">
        <v>28.823529411764707</v>
      </c>
      <c r="AB24" s="22">
        <v>28.823529411764707</v>
      </c>
      <c r="AC24" s="22">
        <v>2.8823529411764706</v>
      </c>
      <c r="AD24" s="22">
        <v>2.8823529411764706</v>
      </c>
      <c r="AE24" s="12">
        <v>4</v>
      </c>
      <c r="AF24" s="12">
        <v>4</v>
      </c>
      <c r="AG24" s="60">
        <v>0</v>
      </c>
      <c r="AH24" s="60">
        <v>5.0000000000000001E-3</v>
      </c>
      <c r="AJ24" s="35" t="s">
        <v>15</v>
      </c>
      <c r="AK24" s="35" t="s">
        <v>15</v>
      </c>
      <c r="AL24" s="35" t="s">
        <v>15</v>
      </c>
      <c r="AM24" s="35" t="s">
        <v>15</v>
      </c>
      <c r="AN24" s="35" t="s">
        <v>15</v>
      </c>
      <c r="AO24" s="35" t="s">
        <v>15</v>
      </c>
      <c r="AP24" s="35" t="s">
        <v>15</v>
      </c>
      <c r="AQ24" s="35" t="s">
        <v>15</v>
      </c>
    </row>
    <row r="25" spans="1:43" ht="18">
      <c r="A25" s="1" t="s">
        <v>128</v>
      </c>
      <c r="B25" s="21">
        <v>23</v>
      </c>
      <c r="C25" s="1">
        <v>350</v>
      </c>
      <c r="D25" s="1">
        <v>550</v>
      </c>
      <c r="E25" s="1">
        <v>200</v>
      </c>
      <c r="F25" s="43">
        <v>0.17260273972602741</v>
      </c>
      <c r="G25" s="2" t="s">
        <v>130</v>
      </c>
      <c r="H25" s="2" t="s">
        <v>131</v>
      </c>
      <c r="I25" s="1" t="s">
        <v>132</v>
      </c>
      <c r="J25" s="1" t="s">
        <v>56</v>
      </c>
      <c r="K25" s="2" t="s">
        <v>481</v>
      </c>
      <c r="L25" s="1" t="s">
        <v>135</v>
      </c>
      <c r="M25" s="1" t="s">
        <v>133</v>
      </c>
      <c r="N25" s="1" t="s">
        <v>139</v>
      </c>
      <c r="O25" s="1" t="s">
        <v>16</v>
      </c>
      <c r="P25" s="1" t="s">
        <v>47</v>
      </c>
      <c r="Q25" s="1" t="s">
        <v>140</v>
      </c>
      <c r="R25" s="23">
        <v>38.431372549019606</v>
      </c>
      <c r="S25" s="23">
        <v>53.529411764705884</v>
      </c>
      <c r="T25" s="23">
        <v>3.8431372549019605</v>
      </c>
      <c r="U25" s="23">
        <v>5.3529411764705888</v>
      </c>
      <c r="V25" s="16">
        <v>4</v>
      </c>
      <c r="W25" s="16">
        <v>4</v>
      </c>
      <c r="X25" s="58">
        <v>0.33139999999999997</v>
      </c>
      <c r="Y25" s="58">
        <v>5.0000000000000001E-3</v>
      </c>
      <c r="AA25" s="22">
        <v>38.431372549019606</v>
      </c>
      <c r="AB25" s="22">
        <v>53.529411764705884</v>
      </c>
      <c r="AC25" s="22">
        <v>3.8431372549019605</v>
      </c>
      <c r="AD25" s="22">
        <v>5.3529411764705888</v>
      </c>
      <c r="AE25" s="12">
        <v>4</v>
      </c>
      <c r="AF25" s="12">
        <v>4</v>
      </c>
      <c r="AG25" s="60">
        <v>0.33139999999999997</v>
      </c>
      <c r="AH25" s="60">
        <v>5.0000000000000001E-3</v>
      </c>
      <c r="AJ25" s="35" t="s">
        <v>15</v>
      </c>
      <c r="AK25" s="35" t="s">
        <v>15</v>
      </c>
      <c r="AL25" s="35" t="s">
        <v>15</v>
      </c>
      <c r="AM25" s="35" t="s">
        <v>15</v>
      </c>
      <c r="AN25" s="35" t="s">
        <v>15</v>
      </c>
      <c r="AO25" s="35" t="s">
        <v>15</v>
      </c>
      <c r="AP25" s="35" t="s">
        <v>15</v>
      </c>
      <c r="AQ25" s="35" t="s">
        <v>15</v>
      </c>
    </row>
    <row r="26" spans="1:43" s="1" customFormat="1" ht="18">
      <c r="A26" s="1" t="s">
        <v>142</v>
      </c>
      <c r="B26" s="21">
        <v>24</v>
      </c>
      <c r="C26" s="1">
        <v>390</v>
      </c>
      <c r="D26" s="1">
        <v>700</v>
      </c>
      <c r="E26" s="1">
        <v>310</v>
      </c>
      <c r="F26" s="20">
        <v>0.34246575342465752</v>
      </c>
      <c r="G26" s="2" t="s">
        <v>143</v>
      </c>
      <c r="H26" s="2" t="s">
        <v>144</v>
      </c>
      <c r="I26" s="1" t="s">
        <v>132</v>
      </c>
      <c r="J26" s="1" t="s">
        <v>22</v>
      </c>
      <c r="K26" s="2" t="s">
        <v>1049</v>
      </c>
      <c r="L26" s="1" t="s">
        <v>16</v>
      </c>
      <c r="M26" s="1" t="s">
        <v>118</v>
      </c>
      <c r="N26" s="21" t="s">
        <v>145</v>
      </c>
      <c r="O26" s="1" t="s">
        <v>16</v>
      </c>
      <c r="P26" s="1" t="s">
        <v>47</v>
      </c>
      <c r="Q26" s="1" t="s">
        <v>129</v>
      </c>
      <c r="R26" s="23">
        <v>75.242718446601941</v>
      </c>
      <c r="S26" s="23">
        <v>99.514563106796118</v>
      </c>
      <c r="T26" s="23">
        <v>7.5242718446601939</v>
      </c>
      <c r="U26" s="23">
        <v>9.9514563106796121</v>
      </c>
      <c r="V26" s="16">
        <v>4</v>
      </c>
      <c r="W26" s="16">
        <v>4</v>
      </c>
      <c r="X26" s="58">
        <v>0.27960000000000002</v>
      </c>
      <c r="Y26" s="58">
        <v>5.0000000000000001E-3</v>
      </c>
      <c r="AA26" s="22">
        <v>75.242718446601941</v>
      </c>
      <c r="AB26" s="22">
        <v>99.514563106796118</v>
      </c>
      <c r="AC26" s="22">
        <v>7.5242718446601939</v>
      </c>
      <c r="AD26" s="22">
        <v>9.9514563106796121</v>
      </c>
      <c r="AE26" s="12">
        <v>4</v>
      </c>
      <c r="AF26" s="12">
        <v>4</v>
      </c>
      <c r="AG26" s="60">
        <v>0.27960000000000002</v>
      </c>
      <c r="AH26" s="60">
        <v>5.0000000000000001E-3</v>
      </c>
      <c r="AJ26" s="35" t="s">
        <v>15</v>
      </c>
      <c r="AK26" s="35" t="s">
        <v>15</v>
      </c>
      <c r="AL26" s="35" t="s">
        <v>15</v>
      </c>
      <c r="AM26" s="35" t="s">
        <v>15</v>
      </c>
      <c r="AN26" s="35" t="s">
        <v>15</v>
      </c>
      <c r="AO26" s="35" t="s">
        <v>15</v>
      </c>
      <c r="AP26" s="35" t="s">
        <v>15</v>
      </c>
      <c r="AQ26" s="35" t="s">
        <v>15</v>
      </c>
    </row>
    <row r="27" spans="1:43" s="1" customFormat="1" ht="18">
      <c r="A27" s="1" t="s">
        <v>142</v>
      </c>
      <c r="B27" s="21">
        <v>25</v>
      </c>
      <c r="C27" s="1">
        <v>390</v>
      </c>
      <c r="D27" s="1">
        <v>700</v>
      </c>
      <c r="E27" s="1">
        <v>310</v>
      </c>
      <c r="F27" s="20">
        <v>0.34246575342465752</v>
      </c>
      <c r="G27" s="2" t="s">
        <v>143</v>
      </c>
      <c r="H27" s="2" t="s">
        <v>144</v>
      </c>
      <c r="I27" s="1" t="s">
        <v>132</v>
      </c>
      <c r="J27" s="1" t="s">
        <v>22</v>
      </c>
      <c r="K27" s="2" t="s">
        <v>1049</v>
      </c>
      <c r="L27" s="1" t="s">
        <v>135</v>
      </c>
      <c r="M27" s="1" t="s">
        <v>118</v>
      </c>
      <c r="N27" s="21" t="s">
        <v>145</v>
      </c>
      <c r="O27" s="1" t="s">
        <v>16</v>
      </c>
      <c r="P27" s="1" t="s">
        <v>47</v>
      </c>
      <c r="Q27" s="1" t="s">
        <v>129</v>
      </c>
      <c r="R27" s="23">
        <v>140.77669902912621</v>
      </c>
      <c r="S27" s="23">
        <v>199.02912621359224</v>
      </c>
      <c r="T27" s="23">
        <v>14.077669902912621</v>
      </c>
      <c r="U27" s="23">
        <v>19.902912621359224</v>
      </c>
      <c r="V27" s="16">
        <v>4</v>
      </c>
      <c r="W27" s="16">
        <v>4</v>
      </c>
      <c r="X27" s="58">
        <v>0.3463</v>
      </c>
      <c r="Y27" s="58">
        <v>5.0000000000000001E-3</v>
      </c>
      <c r="AA27" s="22">
        <v>140.77669902912621</v>
      </c>
      <c r="AB27" s="22">
        <v>199.02912621359224</v>
      </c>
      <c r="AC27" s="22">
        <v>14.077669902912621</v>
      </c>
      <c r="AD27" s="22">
        <v>19.902912621359224</v>
      </c>
      <c r="AE27" s="12">
        <v>4</v>
      </c>
      <c r="AF27" s="12">
        <v>4</v>
      </c>
      <c r="AG27" s="60">
        <v>0.3463</v>
      </c>
      <c r="AH27" s="60">
        <v>5.0000000000000001E-3</v>
      </c>
      <c r="AJ27" s="35" t="s">
        <v>15</v>
      </c>
      <c r="AK27" s="35" t="s">
        <v>15</v>
      </c>
      <c r="AL27" s="35" t="s">
        <v>15</v>
      </c>
      <c r="AM27" s="35" t="s">
        <v>15</v>
      </c>
      <c r="AN27" s="35" t="s">
        <v>15</v>
      </c>
      <c r="AO27" s="35" t="s">
        <v>15</v>
      </c>
      <c r="AP27" s="35" t="s">
        <v>15</v>
      </c>
      <c r="AQ27" s="35" t="s">
        <v>15</v>
      </c>
    </row>
    <row r="28" spans="1:43" s="1" customFormat="1" ht="18">
      <c r="A28" s="1" t="s">
        <v>142</v>
      </c>
      <c r="B28" s="21">
        <v>26</v>
      </c>
      <c r="C28" s="1">
        <v>390</v>
      </c>
      <c r="D28" s="1">
        <v>700</v>
      </c>
      <c r="E28" s="1">
        <v>310</v>
      </c>
      <c r="F28" s="20">
        <v>0.34246575342465752</v>
      </c>
      <c r="G28" s="2" t="s">
        <v>143</v>
      </c>
      <c r="H28" s="2" t="s">
        <v>144</v>
      </c>
      <c r="I28" s="1" t="s">
        <v>132</v>
      </c>
      <c r="J28" s="1" t="s">
        <v>22</v>
      </c>
      <c r="K28" s="2" t="s">
        <v>1049</v>
      </c>
      <c r="L28" s="1" t="s">
        <v>16</v>
      </c>
      <c r="M28" s="1" t="s">
        <v>118</v>
      </c>
      <c r="N28" s="21" t="s">
        <v>146</v>
      </c>
      <c r="O28" s="1" t="s">
        <v>16</v>
      </c>
      <c r="P28" s="1" t="s">
        <v>47</v>
      </c>
      <c r="Q28" s="1" t="s">
        <v>129</v>
      </c>
      <c r="R28" s="23">
        <v>189.32038834951456</v>
      </c>
      <c r="S28" s="23">
        <v>271.84466019417476</v>
      </c>
      <c r="T28" s="23">
        <v>18.932038834951456</v>
      </c>
      <c r="U28" s="23">
        <v>27.184466019417478</v>
      </c>
      <c r="V28" s="16">
        <v>4</v>
      </c>
      <c r="W28" s="16">
        <v>4</v>
      </c>
      <c r="X28" s="58">
        <v>0.36180000000000001</v>
      </c>
      <c r="Y28" s="58">
        <v>5.0000000000000001E-3</v>
      </c>
      <c r="AA28" s="22">
        <v>189.32038834951456</v>
      </c>
      <c r="AB28" s="22">
        <v>271.84466019417476</v>
      </c>
      <c r="AC28" s="22">
        <v>18.932038834951456</v>
      </c>
      <c r="AD28" s="22">
        <v>27.184466019417478</v>
      </c>
      <c r="AE28" s="12">
        <v>4</v>
      </c>
      <c r="AF28" s="12">
        <v>4</v>
      </c>
      <c r="AG28" s="60">
        <v>0.36180000000000001</v>
      </c>
      <c r="AH28" s="60">
        <v>5.0000000000000001E-3</v>
      </c>
      <c r="AJ28" s="35" t="s">
        <v>15</v>
      </c>
      <c r="AK28" s="35" t="s">
        <v>15</v>
      </c>
      <c r="AL28" s="35" t="s">
        <v>15</v>
      </c>
      <c r="AM28" s="35" t="s">
        <v>15</v>
      </c>
      <c r="AN28" s="35" t="s">
        <v>15</v>
      </c>
      <c r="AO28" s="35" t="s">
        <v>15</v>
      </c>
      <c r="AP28" s="35" t="s">
        <v>15</v>
      </c>
      <c r="AQ28" s="35" t="s">
        <v>15</v>
      </c>
    </row>
    <row r="29" spans="1:43" s="1" customFormat="1" ht="18">
      <c r="A29" s="1" t="s">
        <v>142</v>
      </c>
      <c r="B29" s="21">
        <v>27</v>
      </c>
      <c r="C29" s="1">
        <v>390</v>
      </c>
      <c r="D29" s="1">
        <v>700</v>
      </c>
      <c r="E29" s="1">
        <v>310</v>
      </c>
      <c r="F29" s="20">
        <v>0.34246575342465752</v>
      </c>
      <c r="G29" s="2" t="s">
        <v>143</v>
      </c>
      <c r="H29" s="2" t="s">
        <v>144</v>
      </c>
      <c r="I29" s="1" t="s">
        <v>132</v>
      </c>
      <c r="J29" s="1" t="s">
        <v>22</v>
      </c>
      <c r="K29" s="2" t="s">
        <v>1049</v>
      </c>
      <c r="L29" s="1" t="s">
        <v>135</v>
      </c>
      <c r="M29" s="1" t="s">
        <v>118</v>
      </c>
      <c r="N29" s="21" t="s">
        <v>146</v>
      </c>
      <c r="O29" s="1" t="s">
        <v>16</v>
      </c>
      <c r="P29" s="1" t="s">
        <v>47</v>
      </c>
      <c r="Q29" s="1" t="s">
        <v>129</v>
      </c>
      <c r="R29" s="23">
        <v>225.72815533980582</v>
      </c>
      <c r="S29" s="23">
        <v>325.24271844660194</v>
      </c>
      <c r="T29" s="23">
        <v>22.572815533980581</v>
      </c>
      <c r="U29" s="23">
        <v>32.524271844660191</v>
      </c>
      <c r="V29" s="16">
        <v>4</v>
      </c>
      <c r="W29" s="16">
        <v>4</v>
      </c>
      <c r="X29" s="58">
        <v>0.36520000000000002</v>
      </c>
      <c r="Y29" s="58">
        <v>5.0000000000000001E-3</v>
      </c>
      <c r="AA29" s="22">
        <v>225.72815533980582</v>
      </c>
      <c r="AB29" s="22">
        <v>325.24271844660194</v>
      </c>
      <c r="AC29" s="22">
        <v>22.572815533980581</v>
      </c>
      <c r="AD29" s="22">
        <v>32.524271844660191</v>
      </c>
      <c r="AE29" s="12">
        <v>4</v>
      </c>
      <c r="AF29" s="12">
        <v>4</v>
      </c>
      <c r="AG29" s="60">
        <v>0.36520000000000002</v>
      </c>
      <c r="AH29" s="60">
        <v>5.0000000000000001E-3</v>
      </c>
      <c r="AJ29" s="35" t="s">
        <v>15</v>
      </c>
      <c r="AK29" s="35" t="s">
        <v>15</v>
      </c>
      <c r="AL29" s="35" t="s">
        <v>15</v>
      </c>
      <c r="AM29" s="35" t="s">
        <v>15</v>
      </c>
      <c r="AN29" s="35" t="s">
        <v>15</v>
      </c>
      <c r="AO29" s="35" t="s">
        <v>15</v>
      </c>
      <c r="AP29" s="35" t="s">
        <v>15</v>
      </c>
      <c r="AQ29" s="35" t="s">
        <v>15</v>
      </c>
    </row>
    <row r="30" spans="1:43" s="1" customFormat="1" ht="18">
      <c r="A30" s="1" t="s">
        <v>142</v>
      </c>
      <c r="B30" s="21">
        <v>28</v>
      </c>
      <c r="C30" s="1">
        <v>390</v>
      </c>
      <c r="D30" s="1">
        <v>700</v>
      </c>
      <c r="E30" s="1">
        <v>310</v>
      </c>
      <c r="F30" s="20">
        <v>0.34246575342465752</v>
      </c>
      <c r="G30" s="2" t="s">
        <v>143</v>
      </c>
      <c r="H30" s="2" t="s">
        <v>144</v>
      </c>
      <c r="I30" s="1" t="s">
        <v>132</v>
      </c>
      <c r="J30" s="1" t="s">
        <v>22</v>
      </c>
      <c r="K30" s="2" t="s">
        <v>1049</v>
      </c>
      <c r="L30" s="1" t="s">
        <v>16</v>
      </c>
      <c r="M30" s="1" t="s">
        <v>118</v>
      </c>
      <c r="N30" s="21" t="s">
        <v>145</v>
      </c>
      <c r="O30" s="1" t="s">
        <v>16</v>
      </c>
      <c r="P30" s="1" t="s">
        <v>47</v>
      </c>
      <c r="Q30" s="1" t="s">
        <v>140</v>
      </c>
      <c r="R30" s="23">
        <v>48.543689320388353</v>
      </c>
      <c r="S30" s="23">
        <v>67.961165048543691</v>
      </c>
      <c r="T30" s="23">
        <v>4.8543689320388355</v>
      </c>
      <c r="U30" s="23">
        <v>6.7961165048543695</v>
      </c>
      <c r="V30" s="16">
        <v>4</v>
      </c>
      <c r="W30" s="16">
        <v>4</v>
      </c>
      <c r="X30" s="58">
        <v>0.33650000000000002</v>
      </c>
      <c r="Y30" s="58">
        <v>5.0000000000000001E-3</v>
      </c>
      <c r="AA30" s="22">
        <v>48.543689320388353</v>
      </c>
      <c r="AB30" s="22">
        <v>67.961165048543691</v>
      </c>
      <c r="AC30" s="22">
        <v>4.8543689320388355</v>
      </c>
      <c r="AD30" s="22">
        <v>6.7961165048543695</v>
      </c>
      <c r="AE30" s="12">
        <v>4</v>
      </c>
      <c r="AF30" s="12">
        <v>4</v>
      </c>
      <c r="AG30" s="60">
        <v>0.33650000000000002</v>
      </c>
      <c r="AH30" s="60">
        <v>5.0000000000000001E-3</v>
      </c>
      <c r="AJ30" s="35" t="s">
        <v>15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</row>
    <row r="31" spans="1:43" s="1" customFormat="1" ht="18">
      <c r="A31" s="1" t="s">
        <v>142</v>
      </c>
      <c r="B31" s="21">
        <v>29</v>
      </c>
      <c r="C31" s="1">
        <v>390</v>
      </c>
      <c r="D31" s="1">
        <v>700</v>
      </c>
      <c r="E31" s="1">
        <v>310</v>
      </c>
      <c r="F31" s="20">
        <v>0.34246575342465752</v>
      </c>
      <c r="G31" s="2" t="s">
        <v>143</v>
      </c>
      <c r="H31" s="2" t="s">
        <v>144</v>
      </c>
      <c r="I31" s="1" t="s">
        <v>132</v>
      </c>
      <c r="J31" s="1" t="s">
        <v>22</v>
      </c>
      <c r="K31" s="2" t="s">
        <v>1049</v>
      </c>
      <c r="L31" s="1" t="s">
        <v>135</v>
      </c>
      <c r="M31" s="1" t="s">
        <v>118</v>
      </c>
      <c r="N31" s="21" t="s">
        <v>145</v>
      </c>
      <c r="O31" s="1" t="s">
        <v>16</v>
      </c>
      <c r="P31" s="1" t="s">
        <v>47</v>
      </c>
      <c r="Q31" s="1" t="s">
        <v>140</v>
      </c>
      <c r="R31" s="23">
        <v>116.50485436893204</v>
      </c>
      <c r="S31" s="23">
        <v>148.05825242718447</v>
      </c>
      <c r="T31" s="23">
        <v>11.650485436893204</v>
      </c>
      <c r="U31" s="23">
        <v>14.805825242718447</v>
      </c>
      <c r="V31" s="16">
        <v>4</v>
      </c>
      <c r="W31" s="16">
        <v>4</v>
      </c>
      <c r="X31" s="58">
        <v>0.2397</v>
      </c>
      <c r="Y31" s="58">
        <v>5.0000000000000001E-3</v>
      </c>
      <c r="AA31" s="22">
        <v>116.50485436893204</v>
      </c>
      <c r="AB31" s="22">
        <v>148.05825242718447</v>
      </c>
      <c r="AC31" s="22">
        <v>11.650485436893204</v>
      </c>
      <c r="AD31" s="22">
        <v>14.805825242718447</v>
      </c>
      <c r="AE31" s="12">
        <v>4</v>
      </c>
      <c r="AF31" s="12">
        <v>4</v>
      </c>
      <c r="AG31" s="60">
        <v>0.2397</v>
      </c>
      <c r="AH31" s="60">
        <v>5.0000000000000001E-3</v>
      </c>
      <c r="AJ31" s="35" t="s">
        <v>15</v>
      </c>
      <c r="AK31" s="35" t="s">
        <v>15</v>
      </c>
      <c r="AL31" s="35" t="s">
        <v>15</v>
      </c>
      <c r="AM31" s="35" t="s">
        <v>15</v>
      </c>
      <c r="AN31" s="35" t="s">
        <v>15</v>
      </c>
      <c r="AO31" s="35" t="s">
        <v>15</v>
      </c>
      <c r="AP31" s="35" t="s">
        <v>15</v>
      </c>
      <c r="AQ31" s="35" t="s">
        <v>15</v>
      </c>
    </row>
    <row r="32" spans="1:43" s="1" customFormat="1" ht="18">
      <c r="A32" s="1" t="s">
        <v>142</v>
      </c>
      <c r="B32" s="21">
        <v>30</v>
      </c>
      <c r="C32" s="1">
        <v>390</v>
      </c>
      <c r="D32" s="1">
        <v>700</v>
      </c>
      <c r="E32" s="1">
        <v>310</v>
      </c>
      <c r="F32" s="20">
        <v>0.34246575342465752</v>
      </c>
      <c r="G32" s="2" t="s">
        <v>143</v>
      </c>
      <c r="H32" s="2" t="s">
        <v>144</v>
      </c>
      <c r="I32" s="1" t="s">
        <v>132</v>
      </c>
      <c r="J32" s="1" t="s">
        <v>22</v>
      </c>
      <c r="K32" s="2" t="s">
        <v>1049</v>
      </c>
      <c r="L32" s="1" t="s">
        <v>16</v>
      </c>
      <c r="M32" s="1" t="s">
        <v>118</v>
      </c>
      <c r="N32" s="21" t="s">
        <v>146</v>
      </c>
      <c r="O32" s="1" t="s">
        <v>16</v>
      </c>
      <c r="P32" s="1" t="s">
        <v>47</v>
      </c>
      <c r="Q32" s="1" t="s">
        <v>140</v>
      </c>
      <c r="R32" s="23">
        <v>264.56310679611653</v>
      </c>
      <c r="S32" s="23">
        <v>320.38834951456312</v>
      </c>
      <c r="T32" s="23">
        <v>26.456310679611654</v>
      </c>
      <c r="U32" s="23">
        <v>32.038834951456309</v>
      </c>
      <c r="V32" s="16">
        <v>4</v>
      </c>
      <c r="W32" s="16">
        <v>4</v>
      </c>
      <c r="X32" s="58">
        <v>0.1915</v>
      </c>
      <c r="Y32" s="58">
        <v>5.0000000000000001E-3</v>
      </c>
      <c r="AA32" s="22">
        <v>264.56310679611653</v>
      </c>
      <c r="AB32" s="22">
        <v>320.38834951456312</v>
      </c>
      <c r="AC32" s="22">
        <v>26.456310679611654</v>
      </c>
      <c r="AD32" s="22">
        <v>32.038834951456309</v>
      </c>
      <c r="AE32" s="12">
        <v>4</v>
      </c>
      <c r="AF32" s="12">
        <v>4</v>
      </c>
      <c r="AG32" s="60">
        <v>0.1915</v>
      </c>
      <c r="AH32" s="60">
        <v>5.0000000000000001E-3</v>
      </c>
      <c r="AJ32" s="35" t="s">
        <v>15</v>
      </c>
      <c r="AK32" s="35" t="s">
        <v>15</v>
      </c>
      <c r="AL32" s="35" t="s">
        <v>15</v>
      </c>
      <c r="AM32" s="35" t="s">
        <v>15</v>
      </c>
      <c r="AN32" s="35" t="s">
        <v>15</v>
      </c>
      <c r="AO32" s="35" t="s">
        <v>15</v>
      </c>
      <c r="AP32" s="35" t="s">
        <v>15</v>
      </c>
      <c r="AQ32" s="35" t="s">
        <v>15</v>
      </c>
    </row>
    <row r="33" spans="1:43" s="1" customFormat="1" ht="18">
      <c r="A33" s="1" t="s">
        <v>142</v>
      </c>
      <c r="B33" s="21">
        <v>31</v>
      </c>
      <c r="C33" s="1">
        <v>390</v>
      </c>
      <c r="D33" s="1">
        <v>700</v>
      </c>
      <c r="E33" s="1">
        <v>310</v>
      </c>
      <c r="F33" s="20">
        <v>0.34246575342465752</v>
      </c>
      <c r="G33" s="2" t="s">
        <v>143</v>
      </c>
      <c r="H33" s="2" t="s">
        <v>144</v>
      </c>
      <c r="I33" s="1" t="s">
        <v>132</v>
      </c>
      <c r="J33" s="1" t="s">
        <v>22</v>
      </c>
      <c r="K33" s="2" t="s">
        <v>1049</v>
      </c>
      <c r="L33" s="1" t="s">
        <v>135</v>
      </c>
      <c r="M33" s="1" t="s">
        <v>118</v>
      </c>
      <c r="N33" s="21" t="s">
        <v>146</v>
      </c>
      <c r="O33" s="1" t="s">
        <v>16</v>
      </c>
      <c r="P33" s="1" t="s">
        <v>47</v>
      </c>
      <c r="Q33" s="1" t="s">
        <v>140</v>
      </c>
      <c r="R33" s="23">
        <v>349.51456310679612</v>
      </c>
      <c r="S33" s="23">
        <v>305.82524271844659</v>
      </c>
      <c r="T33" s="23">
        <v>34.95145631067961</v>
      </c>
      <c r="U33" s="23">
        <v>30.582524271844658</v>
      </c>
      <c r="V33" s="16">
        <v>4</v>
      </c>
      <c r="W33" s="16">
        <v>4</v>
      </c>
      <c r="X33" s="58">
        <v>-0.13350000000000001</v>
      </c>
      <c r="Y33" s="58">
        <v>5.0000000000000001E-3</v>
      </c>
      <c r="AA33" s="22">
        <v>349.51456310679612</v>
      </c>
      <c r="AB33" s="22">
        <v>305.82524271844659</v>
      </c>
      <c r="AC33" s="22">
        <v>34.95145631067961</v>
      </c>
      <c r="AD33" s="22">
        <v>30.582524271844658</v>
      </c>
      <c r="AE33" s="12">
        <v>4</v>
      </c>
      <c r="AF33" s="12">
        <v>4</v>
      </c>
      <c r="AG33" s="60">
        <v>-0.13350000000000001</v>
      </c>
      <c r="AH33" s="60">
        <v>5.0000000000000001E-3</v>
      </c>
      <c r="AJ33" s="35" t="s">
        <v>15</v>
      </c>
      <c r="AK33" s="35" t="s">
        <v>15</v>
      </c>
      <c r="AL33" s="35" t="s">
        <v>15</v>
      </c>
      <c r="AM33" s="35" t="s">
        <v>15</v>
      </c>
      <c r="AN33" s="35" t="s">
        <v>15</v>
      </c>
      <c r="AO33" s="35" t="s">
        <v>15</v>
      </c>
      <c r="AP33" s="35" t="s">
        <v>15</v>
      </c>
      <c r="AQ33" s="35" t="s">
        <v>15</v>
      </c>
    </row>
    <row r="34" spans="1:43" s="1" customFormat="1" ht="18">
      <c r="A34" s="1" t="s">
        <v>142</v>
      </c>
      <c r="B34" s="21">
        <v>32</v>
      </c>
      <c r="C34" s="1">
        <v>390</v>
      </c>
      <c r="D34" s="1">
        <v>700</v>
      </c>
      <c r="E34" s="1">
        <v>310</v>
      </c>
      <c r="F34" s="20">
        <v>0.34246575342465752</v>
      </c>
      <c r="G34" s="2" t="s">
        <v>143</v>
      </c>
      <c r="H34" s="2" t="s">
        <v>144</v>
      </c>
      <c r="I34" s="1" t="s">
        <v>132</v>
      </c>
      <c r="J34" s="1" t="s">
        <v>22</v>
      </c>
      <c r="K34" s="2" t="s">
        <v>1049</v>
      </c>
      <c r="L34" s="1" t="s">
        <v>16</v>
      </c>
      <c r="M34" s="1" t="s">
        <v>118</v>
      </c>
      <c r="N34" s="21" t="s">
        <v>145</v>
      </c>
      <c r="O34" s="1" t="s">
        <v>16</v>
      </c>
      <c r="P34" s="1" t="s">
        <v>47</v>
      </c>
      <c r="Q34" s="21" t="s">
        <v>147</v>
      </c>
      <c r="R34" s="23">
        <v>133.49514563106797</v>
      </c>
      <c r="S34" s="23">
        <v>152.91262135922329</v>
      </c>
      <c r="T34" s="23">
        <v>13.349514563106798</v>
      </c>
      <c r="U34" s="23">
        <v>15.291262135922329</v>
      </c>
      <c r="V34" s="16">
        <v>4</v>
      </c>
      <c r="W34" s="16">
        <v>4</v>
      </c>
      <c r="X34" s="58">
        <v>0.1358</v>
      </c>
      <c r="Y34" s="58">
        <v>5.0000000000000001E-3</v>
      </c>
      <c r="AA34" s="22">
        <v>133.49514563106797</v>
      </c>
      <c r="AB34" s="22">
        <v>152.91262135922329</v>
      </c>
      <c r="AC34" s="22">
        <v>13.349514563106798</v>
      </c>
      <c r="AD34" s="22">
        <v>15.291262135922329</v>
      </c>
      <c r="AE34" s="12">
        <v>4</v>
      </c>
      <c r="AF34" s="12">
        <v>4</v>
      </c>
      <c r="AG34" s="60">
        <v>0.1358</v>
      </c>
      <c r="AH34" s="60">
        <v>5.0000000000000001E-3</v>
      </c>
      <c r="AJ34" s="35" t="s">
        <v>15</v>
      </c>
      <c r="AK34" s="35" t="s">
        <v>15</v>
      </c>
      <c r="AL34" s="35" t="s">
        <v>15</v>
      </c>
      <c r="AM34" s="35" t="s">
        <v>15</v>
      </c>
      <c r="AN34" s="35" t="s">
        <v>15</v>
      </c>
      <c r="AO34" s="35" t="s">
        <v>15</v>
      </c>
      <c r="AP34" s="35" t="s">
        <v>15</v>
      </c>
      <c r="AQ34" s="35" t="s">
        <v>15</v>
      </c>
    </row>
    <row r="35" spans="1:43" s="1" customFormat="1" ht="18">
      <c r="A35" s="1" t="s">
        <v>142</v>
      </c>
      <c r="B35" s="21">
        <v>33</v>
      </c>
      <c r="C35" s="1">
        <v>390</v>
      </c>
      <c r="D35" s="1">
        <v>700</v>
      </c>
      <c r="E35" s="1">
        <v>310</v>
      </c>
      <c r="F35" s="20">
        <v>0.34246575342465752</v>
      </c>
      <c r="G35" s="2" t="s">
        <v>143</v>
      </c>
      <c r="H35" s="2" t="s">
        <v>144</v>
      </c>
      <c r="I35" s="1" t="s">
        <v>132</v>
      </c>
      <c r="J35" s="1" t="s">
        <v>22</v>
      </c>
      <c r="K35" s="2" t="s">
        <v>1049</v>
      </c>
      <c r="L35" s="1" t="s">
        <v>135</v>
      </c>
      <c r="M35" s="1" t="s">
        <v>118</v>
      </c>
      <c r="N35" s="21" t="s">
        <v>145</v>
      </c>
      <c r="O35" s="1" t="s">
        <v>16</v>
      </c>
      <c r="P35" s="1" t="s">
        <v>47</v>
      </c>
      <c r="Q35" s="21" t="s">
        <v>147</v>
      </c>
      <c r="R35" s="23">
        <v>228.15533980582524</v>
      </c>
      <c r="S35" s="23">
        <v>259.70873786407765</v>
      </c>
      <c r="T35" s="23">
        <v>22.815533980582522</v>
      </c>
      <c r="U35" s="23">
        <v>25.970873786407765</v>
      </c>
      <c r="V35" s="16">
        <v>4</v>
      </c>
      <c r="W35" s="16">
        <v>4</v>
      </c>
      <c r="X35" s="58">
        <v>0.1295</v>
      </c>
      <c r="Y35" s="58">
        <v>5.0000000000000001E-3</v>
      </c>
      <c r="AA35" s="22">
        <v>228.15533980582524</v>
      </c>
      <c r="AB35" s="22">
        <v>259.70873786407765</v>
      </c>
      <c r="AC35" s="22">
        <v>22.815533980582522</v>
      </c>
      <c r="AD35" s="22">
        <v>25.970873786407765</v>
      </c>
      <c r="AE35" s="12">
        <v>4</v>
      </c>
      <c r="AF35" s="12">
        <v>4</v>
      </c>
      <c r="AG35" s="60">
        <v>0.1295</v>
      </c>
      <c r="AH35" s="60">
        <v>5.0000000000000001E-3</v>
      </c>
      <c r="AJ35" s="35" t="s">
        <v>15</v>
      </c>
      <c r="AK35" s="35" t="s">
        <v>15</v>
      </c>
      <c r="AL35" s="35" t="s">
        <v>15</v>
      </c>
      <c r="AM35" s="35" t="s">
        <v>15</v>
      </c>
      <c r="AN35" s="35" t="s">
        <v>15</v>
      </c>
      <c r="AO35" s="35" t="s">
        <v>15</v>
      </c>
      <c r="AP35" s="35" t="s">
        <v>15</v>
      </c>
      <c r="AQ35" s="35" t="s">
        <v>15</v>
      </c>
    </row>
    <row r="36" spans="1:43" s="1" customFormat="1" ht="18">
      <c r="A36" s="1" t="s">
        <v>142</v>
      </c>
      <c r="B36" s="21">
        <v>34</v>
      </c>
      <c r="C36" s="1">
        <v>390</v>
      </c>
      <c r="D36" s="1">
        <v>700</v>
      </c>
      <c r="E36" s="1">
        <v>310</v>
      </c>
      <c r="F36" s="20">
        <v>0.34246575342465752</v>
      </c>
      <c r="G36" s="2" t="s">
        <v>143</v>
      </c>
      <c r="H36" s="2" t="s">
        <v>144</v>
      </c>
      <c r="I36" s="1" t="s">
        <v>132</v>
      </c>
      <c r="J36" s="1" t="s">
        <v>22</v>
      </c>
      <c r="K36" s="2" t="s">
        <v>1049</v>
      </c>
      <c r="L36" s="1" t="s">
        <v>16</v>
      </c>
      <c r="M36" s="1" t="s">
        <v>118</v>
      </c>
      <c r="N36" s="21" t="s">
        <v>146</v>
      </c>
      <c r="O36" s="1" t="s">
        <v>16</v>
      </c>
      <c r="P36" s="1" t="s">
        <v>47</v>
      </c>
      <c r="Q36" s="21" t="s">
        <v>147</v>
      </c>
      <c r="R36" s="23">
        <v>162.62135922330097</v>
      </c>
      <c r="S36" s="23">
        <v>201.45631067961165</v>
      </c>
      <c r="T36" s="23">
        <v>16.262135922330096</v>
      </c>
      <c r="U36" s="23">
        <v>20.145631067961165</v>
      </c>
      <c r="V36" s="16">
        <v>4</v>
      </c>
      <c r="W36" s="16">
        <v>4</v>
      </c>
      <c r="X36" s="58">
        <v>0.21410000000000001</v>
      </c>
      <c r="Y36" s="58">
        <v>5.0000000000000001E-3</v>
      </c>
      <c r="AA36" s="22">
        <v>162.62135922330097</v>
      </c>
      <c r="AB36" s="22">
        <v>201.45631067961165</v>
      </c>
      <c r="AC36" s="22">
        <v>16.262135922330096</v>
      </c>
      <c r="AD36" s="22">
        <v>20.145631067961165</v>
      </c>
      <c r="AE36" s="12">
        <v>4</v>
      </c>
      <c r="AF36" s="12">
        <v>4</v>
      </c>
      <c r="AG36" s="60">
        <v>0.21410000000000001</v>
      </c>
      <c r="AH36" s="60">
        <v>5.0000000000000001E-3</v>
      </c>
      <c r="AJ36" s="35" t="s">
        <v>15</v>
      </c>
      <c r="AK36" s="35" t="s">
        <v>15</v>
      </c>
      <c r="AL36" s="35" t="s">
        <v>15</v>
      </c>
      <c r="AM36" s="35" t="s">
        <v>15</v>
      </c>
      <c r="AN36" s="35" t="s">
        <v>15</v>
      </c>
      <c r="AO36" s="35" t="s">
        <v>15</v>
      </c>
      <c r="AP36" s="35" t="s">
        <v>15</v>
      </c>
      <c r="AQ36" s="35" t="s">
        <v>15</v>
      </c>
    </row>
    <row r="37" spans="1:43" s="1" customFormat="1" ht="18">
      <c r="A37" s="1" t="s">
        <v>142</v>
      </c>
      <c r="B37" s="21">
        <v>35</v>
      </c>
      <c r="C37" s="1">
        <v>390</v>
      </c>
      <c r="D37" s="1">
        <v>700</v>
      </c>
      <c r="E37" s="1">
        <v>310</v>
      </c>
      <c r="F37" s="20">
        <v>0.34246575342465752</v>
      </c>
      <c r="G37" s="2" t="s">
        <v>143</v>
      </c>
      <c r="H37" s="2" t="s">
        <v>144</v>
      </c>
      <c r="I37" s="1" t="s">
        <v>132</v>
      </c>
      <c r="J37" s="1" t="s">
        <v>22</v>
      </c>
      <c r="K37" s="2" t="s">
        <v>1049</v>
      </c>
      <c r="L37" s="1" t="s">
        <v>135</v>
      </c>
      <c r="M37" s="1" t="s">
        <v>118</v>
      </c>
      <c r="N37" s="21" t="s">
        <v>146</v>
      </c>
      <c r="O37" s="1" t="s">
        <v>16</v>
      </c>
      <c r="P37" s="1" t="s">
        <v>47</v>
      </c>
      <c r="Q37" s="21" t="s">
        <v>147</v>
      </c>
      <c r="R37" s="23">
        <v>228.15533980582524</v>
      </c>
      <c r="S37" s="23">
        <v>259.70873786407765</v>
      </c>
      <c r="T37" s="23">
        <v>22.815533980582522</v>
      </c>
      <c r="U37" s="23">
        <v>25.970873786407765</v>
      </c>
      <c r="V37" s="16">
        <v>4</v>
      </c>
      <c r="W37" s="16">
        <v>4</v>
      </c>
      <c r="X37" s="58">
        <v>0.1295</v>
      </c>
      <c r="Y37" s="58">
        <v>5.0000000000000001E-3</v>
      </c>
      <c r="AA37" s="22">
        <v>228.15533980582524</v>
      </c>
      <c r="AB37" s="22">
        <v>259.70873786407765</v>
      </c>
      <c r="AC37" s="22">
        <v>22.815533980582522</v>
      </c>
      <c r="AD37" s="22">
        <v>25.970873786407765</v>
      </c>
      <c r="AE37" s="12">
        <v>4</v>
      </c>
      <c r="AF37" s="12">
        <v>4</v>
      </c>
      <c r="AG37" s="60">
        <v>0.1295</v>
      </c>
      <c r="AH37" s="60">
        <v>5.0000000000000001E-3</v>
      </c>
      <c r="AJ37" s="35" t="s">
        <v>15</v>
      </c>
      <c r="AK37" s="35" t="s">
        <v>15</v>
      </c>
      <c r="AL37" s="35" t="s">
        <v>15</v>
      </c>
      <c r="AM37" s="35" t="s">
        <v>15</v>
      </c>
      <c r="AN37" s="35" t="s">
        <v>15</v>
      </c>
      <c r="AO37" s="35" t="s">
        <v>15</v>
      </c>
      <c r="AP37" s="35" t="s">
        <v>15</v>
      </c>
      <c r="AQ37" s="35" t="s">
        <v>15</v>
      </c>
    </row>
    <row r="38" spans="1:43" ht="18">
      <c r="A38" s="1" t="s">
        <v>167</v>
      </c>
      <c r="B38" s="21">
        <v>36</v>
      </c>
      <c r="C38" s="21" t="s">
        <v>15</v>
      </c>
      <c r="D38" s="1">
        <v>800</v>
      </c>
      <c r="E38" s="21" t="s">
        <v>15</v>
      </c>
      <c r="F38" s="43">
        <v>8.2191780821917804E-2</v>
      </c>
      <c r="G38" s="21" t="s">
        <v>15</v>
      </c>
      <c r="H38" s="21" t="s">
        <v>15</v>
      </c>
      <c r="I38" s="21" t="s">
        <v>15</v>
      </c>
      <c r="J38" s="1" t="s">
        <v>22</v>
      </c>
      <c r="K38" s="2" t="s">
        <v>481</v>
      </c>
      <c r="L38" s="1" t="s">
        <v>169</v>
      </c>
      <c r="M38" s="1" t="s">
        <v>69</v>
      </c>
      <c r="N38" s="1" t="s">
        <v>170</v>
      </c>
      <c r="O38" s="1" t="s">
        <v>42</v>
      </c>
      <c r="P38" s="1" t="s">
        <v>36</v>
      </c>
      <c r="Q38" s="18" t="s">
        <v>168</v>
      </c>
      <c r="R38" s="23">
        <v>0.88</v>
      </c>
      <c r="S38" s="23">
        <v>1.1399999999999999</v>
      </c>
      <c r="T38" s="23">
        <v>8.7999999999999995E-2</v>
      </c>
      <c r="U38" s="23">
        <v>0.11399999999999999</v>
      </c>
      <c r="V38" s="16">
        <v>8</v>
      </c>
      <c r="W38" s="16">
        <v>8</v>
      </c>
      <c r="X38" s="58">
        <v>0.25890000000000002</v>
      </c>
      <c r="Y38" s="58">
        <v>2.5000000000000001E-3</v>
      </c>
      <c r="AA38" s="22">
        <v>0.88</v>
      </c>
      <c r="AB38" s="22">
        <v>1.1399999999999999</v>
      </c>
      <c r="AC38" s="22">
        <v>8.7999999999999995E-2</v>
      </c>
      <c r="AD38" s="22">
        <v>0.11399999999999999</v>
      </c>
      <c r="AE38" s="12">
        <v>8</v>
      </c>
      <c r="AF38" s="12">
        <v>8</v>
      </c>
      <c r="AG38" s="60">
        <v>0.25890000000000002</v>
      </c>
      <c r="AH38" s="60">
        <v>2.5000000000000001E-3</v>
      </c>
      <c r="AJ38" s="35" t="s">
        <v>15</v>
      </c>
      <c r="AK38" s="35" t="s">
        <v>15</v>
      </c>
      <c r="AL38" s="35" t="s">
        <v>15</v>
      </c>
      <c r="AM38" s="35" t="s">
        <v>15</v>
      </c>
      <c r="AN38" s="35" t="s">
        <v>15</v>
      </c>
      <c r="AO38" s="35" t="s">
        <v>15</v>
      </c>
      <c r="AP38" s="35" t="s">
        <v>15</v>
      </c>
      <c r="AQ38" s="35" t="s">
        <v>15</v>
      </c>
    </row>
    <row r="39" spans="1:43" ht="18">
      <c r="A39" s="1" t="s">
        <v>167</v>
      </c>
      <c r="B39" s="21">
        <v>37</v>
      </c>
      <c r="C39" s="21" t="s">
        <v>15</v>
      </c>
      <c r="D39" s="1">
        <v>800</v>
      </c>
      <c r="E39" s="21" t="s">
        <v>15</v>
      </c>
      <c r="F39" s="43">
        <v>8.2191780821917804E-2</v>
      </c>
      <c r="G39" s="21" t="s">
        <v>15</v>
      </c>
      <c r="H39" s="21" t="s">
        <v>15</v>
      </c>
      <c r="I39" s="21" t="s">
        <v>15</v>
      </c>
      <c r="J39" s="1" t="s">
        <v>22</v>
      </c>
      <c r="K39" s="2" t="s">
        <v>481</v>
      </c>
      <c r="L39" s="1" t="s">
        <v>169</v>
      </c>
      <c r="M39" s="1" t="s">
        <v>69</v>
      </c>
      <c r="N39" s="1" t="s">
        <v>171</v>
      </c>
      <c r="O39" s="1" t="s">
        <v>42</v>
      </c>
      <c r="P39" s="1" t="s">
        <v>36</v>
      </c>
      <c r="Q39" s="18" t="s">
        <v>168</v>
      </c>
      <c r="R39" s="23">
        <v>0.99</v>
      </c>
      <c r="S39" s="23">
        <v>1.02</v>
      </c>
      <c r="T39" s="23">
        <v>9.9000000000000005E-2</v>
      </c>
      <c r="U39" s="23">
        <v>0.10200000000000001</v>
      </c>
      <c r="V39" s="16">
        <v>8</v>
      </c>
      <c r="W39" s="16">
        <v>8</v>
      </c>
      <c r="X39" s="58">
        <v>2.9899999999999999E-2</v>
      </c>
      <c r="Y39" s="58">
        <v>2.5000000000000001E-3</v>
      </c>
      <c r="AA39" s="22">
        <v>0.99</v>
      </c>
      <c r="AB39" s="22">
        <v>1.02</v>
      </c>
      <c r="AC39" s="22">
        <v>9.9000000000000005E-2</v>
      </c>
      <c r="AD39" s="22">
        <v>0.10200000000000001</v>
      </c>
      <c r="AE39" s="12">
        <v>8</v>
      </c>
      <c r="AF39" s="12">
        <v>8</v>
      </c>
      <c r="AG39" s="60">
        <v>2.9899999999999999E-2</v>
      </c>
      <c r="AH39" s="60">
        <v>2.5000000000000001E-3</v>
      </c>
      <c r="AJ39" s="35" t="s">
        <v>15</v>
      </c>
      <c r="AK39" s="35" t="s">
        <v>15</v>
      </c>
      <c r="AL39" s="35" t="s">
        <v>15</v>
      </c>
      <c r="AM39" s="35" t="s">
        <v>15</v>
      </c>
      <c r="AN39" s="35" t="s">
        <v>15</v>
      </c>
      <c r="AO39" s="35" t="s">
        <v>15</v>
      </c>
      <c r="AP39" s="35" t="s">
        <v>15</v>
      </c>
      <c r="AQ39" s="35" t="s">
        <v>15</v>
      </c>
    </row>
    <row r="40" spans="1:43" ht="18">
      <c r="A40" s="1" t="s">
        <v>167</v>
      </c>
      <c r="B40" s="21">
        <v>38</v>
      </c>
      <c r="C40" s="21" t="s">
        <v>15</v>
      </c>
      <c r="D40" s="1">
        <v>800</v>
      </c>
      <c r="E40" s="21" t="s">
        <v>15</v>
      </c>
      <c r="F40" s="43">
        <v>8.2191780821917804E-2</v>
      </c>
      <c r="G40" s="21" t="s">
        <v>15</v>
      </c>
      <c r="H40" s="21" t="s">
        <v>15</v>
      </c>
      <c r="I40" s="21" t="s">
        <v>15</v>
      </c>
      <c r="J40" s="1" t="s">
        <v>22</v>
      </c>
      <c r="K40" s="2" t="s">
        <v>481</v>
      </c>
      <c r="L40" s="1" t="s">
        <v>169</v>
      </c>
      <c r="M40" s="1" t="s">
        <v>69</v>
      </c>
      <c r="N40" s="1" t="s">
        <v>172</v>
      </c>
      <c r="O40" s="1" t="s">
        <v>42</v>
      </c>
      <c r="P40" s="1" t="s">
        <v>36</v>
      </c>
      <c r="Q40" s="18" t="s">
        <v>168</v>
      </c>
      <c r="R40" s="23">
        <v>1.35</v>
      </c>
      <c r="S40" s="23">
        <v>1.63</v>
      </c>
      <c r="T40" s="23">
        <v>0.13500000000000001</v>
      </c>
      <c r="U40" s="23">
        <v>0.16299999999999998</v>
      </c>
      <c r="V40" s="16">
        <v>8</v>
      </c>
      <c r="W40" s="16">
        <v>8</v>
      </c>
      <c r="X40" s="58">
        <v>0.1885</v>
      </c>
      <c r="Y40" s="58">
        <v>2.5000000000000001E-3</v>
      </c>
      <c r="AA40" s="22">
        <v>1.35</v>
      </c>
      <c r="AB40" s="22">
        <v>1.63</v>
      </c>
      <c r="AC40" s="22">
        <v>0.13500000000000001</v>
      </c>
      <c r="AD40" s="22">
        <v>0.16299999999999998</v>
      </c>
      <c r="AE40" s="12">
        <v>8</v>
      </c>
      <c r="AF40" s="12">
        <v>8</v>
      </c>
      <c r="AG40" s="60">
        <v>0.1885</v>
      </c>
      <c r="AH40" s="60">
        <v>2.5000000000000001E-3</v>
      </c>
      <c r="AJ40" s="35" t="s">
        <v>15</v>
      </c>
      <c r="AK40" s="35" t="s">
        <v>15</v>
      </c>
      <c r="AL40" s="35" t="s">
        <v>15</v>
      </c>
      <c r="AM40" s="35" t="s">
        <v>15</v>
      </c>
      <c r="AN40" s="35" t="s">
        <v>15</v>
      </c>
      <c r="AO40" s="35" t="s">
        <v>15</v>
      </c>
      <c r="AP40" s="35" t="s">
        <v>15</v>
      </c>
      <c r="AQ40" s="35" t="s">
        <v>15</v>
      </c>
    </row>
    <row r="41" spans="1:43" ht="18">
      <c r="A41" s="1" t="s">
        <v>167</v>
      </c>
      <c r="B41" s="21">
        <v>39</v>
      </c>
      <c r="C41" s="21" t="s">
        <v>15</v>
      </c>
      <c r="D41" s="1">
        <v>800</v>
      </c>
      <c r="E41" s="21" t="s">
        <v>15</v>
      </c>
      <c r="F41" s="43">
        <v>8.2191780821917804E-2</v>
      </c>
      <c r="G41" s="21" t="s">
        <v>15</v>
      </c>
      <c r="H41" s="21" t="s">
        <v>15</v>
      </c>
      <c r="I41" s="21" t="s">
        <v>15</v>
      </c>
      <c r="J41" s="1" t="s">
        <v>22</v>
      </c>
      <c r="K41" s="2" t="s">
        <v>481</v>
      </c>
      <c r="L41" s="1" t="s">
        <v>169</v>
      </c>
      <c r="M41" s="1" t="s">
        <v>69</v>
      </c>
      <c r="N41" s="1" t="s">
        <v>170</v>
      </c>
      <c r="O41" s="1" t="s">
        <v>42</v>
      </c>
      <c r="P41" s="1" t="s">
        <v>36</v>
      </c>
      <c r="Q41" s="18" t="s">
        <v>173</v>
      </c>
      <c r="R41" s="23">
        <v>1.22</v>
      </c>
      <c r="S41" s="23">
        <v>1.59</v>
      </c>
      <c r="T41" s="23">
        <v>0.122</v>
      </c>
      <c r="U41" s="23">
        <v>0.159</v>
      </c>
      <c r="V41" s="16">
        <v>8</v>
      </c>
      <c r="W41" s="16">
        <v>8</v>
      </c>
      <c r="X41" s="58">
        <v>0.26490000000000002</v>
      </c>
      <c r="Y41" s="58">
        <v>2.5000000000000001E-3</v>
      </c>
      <c r="AA41" s="22">
        <v>1.22</v>
      </c>
      <c r="AB41" s="22">
        <v>1.59</v>
      </c>
      <c r="AC41" s="22">
        <v>0.122</v>
      </c>
      <c r="AD41" s="22">
        <v>0.159</v>
      </c>
      <c r="AE41" s="12">
        <v>8</v>
      </c>
      <c r="AF41" s="12">
        <v>8</v>
      </c>
      <c r="AG41" s="60">
        <v>0.26490000000000002</v>
      </c>
      <c r="AH41" s="60">
        <v>2.5000000000000001E-3</v>
      </c>
      <c r="AJ41" s="35" t="s">
        <v>15</v>
      </c>
      <c r="AK41" s="35" t="s">
        <v>15</v>
      </c>
      <c r="AL41" s="35" t="s">
        <v>15</v>
      </c>
      <c r="AM41" s="35" t="s">
        <v>15</v>
      </c>
      <c r="AN41" s="35" t="s">
        <v>15</v>
      </c>
      <c r="AO41" s="35" t="s">
        <v>15</v>
      </c>
      <c r="AP41" s="35" t="s">
        <v>15</v>
      </c>
      <c r="AQ41" s="35" t="s">
        <v>15</v>
      </c>
    </row>
    <row r="42" spans="1:43" ht="18">
      <c r="A42" s="1" t="s">
        <v>167</v>
      </c>
      <c r="B42" s="21">
        <v>40</v>
      </c>
      <c r="C42" s="21" t="s">
        <v>15</v>
      </c>
      <c r="D42" s="1">
        <v>800</v>
      </c>
      <c r="E42" s="21" t="s">
        <v>15</v>
      </c>
      <c r="F42" s="43">
        <v>8.2191780821917804E-2</v>
      </c>
      <c r="G42" s="21" t="s">
        <v>15</v>
      </c>
      <c r="H42" s="21" t="s">
        <v>15</v>
      </c>
      <c r="I42" s="21" t="s">
        <v>15</v>
      </c>
      <c r="J42" s="1" t="s">
        <v>22</v>
      </c>
      <c r="K42" s="2" t="s">
        <v>481</v>
      </c>
      <c r="L42" s="1" t="s">
        <v>169</v>
      </c>
      <c r="M42" s="1" t="s">
        <v>69</v>
      </c>
      <c r="N42" s="1" t="s">
        <v>171</v>
      </c>
      <c r="O42" s="1" t="s">
        <v>42</v>
      </c>
      <c r="P42" s="1" t="s">
        <v>36</v>
      </c>
      <c r="Q42" s="18" t="s">
        <v>173</v>
      </c>
      <c r="R42" s="23">
        <v>1.44</v>
      </c>
      <c r="S42" s="23">
        <v>2.5099999999999998</v>
      </c>
      <c r="T42" s="23">
        <v>0.14399999999999999</v>
      </c>
      <c r="U42" s="23">
        <v>0.251</v>
      </c>
      <c r="V42" s="16">
        <v>8</v>
      </c>
      <c r="W42" s="16">
        <v>8</v>
      </c>
      <c r="X42" s="58">
        <v>0.55559999999999998</v>
      </c>
      <c r="Y42" s="58">
        <v>2.5000000000000001E-3</v>
      </c>
      <c r="AA42" s="22">
        <v>1.44</v>
      </c>
      <c r="AB42" s="22">
        <v>2.5099999999999998</v>
      </c>
      <c r="AC42" s="22">
        <v>0.14399999999999999</v>
      </c>
      <c r="AD42" s="22">
        <v>0.251</v>
      </c>
      <c r="AE42" s="12">
        <v>8</v>
      </c>
      <c r="AF42" s="12">
        <v>8</v>
      </c>
      <c r="AG42" s="60">
        <v>0.55559999999999998</v>
      </c>
      <c r="AH42" s="60">
        <v>2.5000000000000001E-3</v>
      </c>
      <c r="AJ42" s="35" t="s">
        <v>15</v>
      </c>
      <c r="AK42" s="35" t="s">
        <v>15</v>
      </c>
      <c r="AL42" s="35" t="s">
        <v>15</v>
      </c>
      <c r="AM42" s="35" t="s">
        <v>15</v>
      </c>
      <c r="AN42" s="35" t="s">
        <v>15</v>
      </c>
      <c r="AO42" s="35" t="s">
        <v>15</v>
      </c>
      <c r="AP42" s="35" t="s">
        <v>15</v>
      </c>
      <c r="AQ42" s="35" t="s">
        <v>15</v>
      </c>
    </row>
    <row r="43" spans="1:43" ht="18">
      <c r="A43" s="1" t="s">
        <v>167</v>
      </c>
      <c r="B43" s="21">
        <v>41</v>
      </c>
      <c r="C43" s="21" t="s">
        <v>15</v>
      </c>
      <c r="D43" s="1">
        <v>800</v>
      </c>
      <c r="E43" s="21" t="s">
        <v>15</v>
      </c>
      <c r="F43" s="43">
        <v>8.2191780821917804E-2</v>
      </c>
      <c r="G43" s="21" t="s">
        <v>15</v>
      </c>
      <c r="H43" s="21" t="s">
        <v>15</v>
      </c>
      <c r="I43" s="21" t="s">
        <v>15</v>
      </c>
      <c r="J43" s="1" t="s">
        <v>22</v>
      </c>
      <c r="K43" s="2" t="s">
        <v>481</v>
      </c>
      <c r="L43" s="1" t="s">
        <v>169</v>
      </c>
      <c r="M43" s="1" t="s">
        <v>69</v>
      </c>
      <c r="N43" s="1" t="s">
        <v>172</v>
      </c>
      <c r="O43" s="1" t="s">
        <v>42</v>
      </c>
      <c r="P43" s="1" t="s">
        <v>36</v>
      </c>
      <c r="Q43" s="18" t="s">
        <v>173</v>
      </c>
      <c r="R43" s="23">
        <v>2.06</v>
      </c>
      <c r="S43" s="23">
        <v>1.91</v>
      </c>
      <c r="T43" s="23">
        <v>0.20600000000000002</v>
      </c>
      <c r="U43" s="23">
        <v>0.191</v>
      </c>
      <c r="V43" s="16">
        <v>8</v>
      </c>
      <c r="W43" s="16">
        <v>8</v>
      </c>
      <c r="X43" s="58">
        <v>-7.5600000000000001E-2</v>
      </c>
      <c r="Y43" s="58">
        <v>2.5000000000000001E-3</v>
      </c>
      <c r="AA43" s="22">
        <v>2.06</v>
      </c>
      <c r="AB43" s="22">
        <v>1.91</v>
      </c>
      <c r="AC43" s="22">
        <v>0.20600000000000002</v>
      </c>
      <c r="AD43" s="22">
        <v>0.191</v>
      </c>
      <c r="AE43" s="12">
        <v>8</v>
      </c>
      <c r="AF43" s="12">
        <v>8</v>
      </c>
      <c r="AG43" s="60">
        <v>-7.5600000000000001E-2</v>
      </c>
      <c r="AH43" s="60">
        <v>2.5000000000000001E-3</v>
      </c>
      <c r="AJ43" s="35" t="s">
        <v>15</v>
      </c>
      <c r="AK43" s="35" t="s">
        <v>15</v>
      </c>
      <c r="AL43" s="35" t="s">
        <v>15</v>
      </c>
      <c r="AM43" s="35" t="s">
        <v>15</v>
      </c>
      <c r="AN43" s="35" t="s">
        <v>15</v>
      </c>
      <c r="AO43" s="35" t="s">
        <v>15</v>
      </c>
      <c r="AP43" s="35" t="s">
        <v>15</v>
      </c>
      <c r="AQ43" s="35" t="s">
        <v>15</v>
      </c>
    </row>
    <row r="44" spans="1:43" ht="18">
      <c r="A44" s="21" t="s">
        <v>174</v>
      </c>
      <c r="B44" s="21">
        <v>42</v>
      </c>
      <c r="C44" s="21">
        <v>350</v>
      </c>
      <c r="D44" s="21">
        <v>700</v>
      </c>
      <c r="E44" s="21">
        <v>350</v>
      </c>
      <c r="F44" s="43">
        <v>0.23013698630136986</v>
      </c>
      <c r="G44" s="2" t="s">
        <v>15</v>
      </c>
      <c r="H44" s="2" t="s">
        <v>15</v>
      </c>
      <c r="I44" s="21" t="s">
        <v>38</v>
      </c>
      <c r="J44" s="21" t="s">
        <v>22</v>
      </c>
      <c r="K44" s="2" t="s">
        <v>481</v>
      </c>
      <c r="L44" s="21" t="s">
        <v>16</v>
      </c>
      <c r="M44" s="1" t="s">
        <v>34</v>
      </c>
      <c r="N44" s="21" t="s">
        <v>15</v>
      </c>
      <c r="O44" s="21" t="s">
        <v>16</v>
      </c>
      <c r="P44" s="21" t="s">
        <v>36</v>
      </c>
      <c r="Q44" s="44" t="s">
        <v>175</v>
      </c>
      <c r="R44" s="23">
        <v>23</v>
      </c>
      <c r="S44" s="23">
        <v>44</v>
      </c>
      <c r="T44" s="23">
        <v>2.2999999999999998</v>
      </c>
      <c r="U44" s="23">
        <v>4.4000000000000004</v>
      </c>
      <c r="V44" s="16">
        <v>10</v>
      </c>
      <c r="W44" s="16">
        <v>10</v>
      </c>
      <c r="X44" s="58">
        <v>0.64870000000000005</v>
      </c>
      <c r="Y44" s="58">
        <v>2E-3</v>
      </c>
      <c r="AA44" s="22">
        <v>23</v>
      </c>
      <c r="AB44" s="22">
        <v>44</v>
      </c>
      <c r="AC44" s="22">
        <v>2.2999999999999998</v>
      </c>
      <c r="AD44" s="22">
        <v>4.4000000000000004</v>
      </c>
      <c r="AE44" s="12">
        <v>10</v>
      </c>
      <c r="AF44" s="12">
        <v>10</v>
      </c>
      <c r="AG44" s="60">
        <v>0.64870000000000005</v>
      </c>
      <c r="AH44" s="60">
        <v>2E-3</v>
      </c>
      <c r="AJ44" s="35" t="s">
        <v>15</v>
      </c>
      <c r="AK44" s="35" t="s">
        <v>15</v>
      </c>
      <c r="AL44" s="35" t="s">
        <v>15</v>
      </c>
      <c r="AM44" s="35" t="s">
        <v>15</v>
      </c>
      <c r="AN44" s="35" t="s">
        <v>15</v>
      </c>
      <c r="AO44" s="35" t="s">
        <v>15</v>
      </c>
      <c r="AP44" s="35" t="s">
        <v>15</v>
      </c>
      <c r="AQ44" s="35" t="s">
        <v>15</v>
      </c>
    </row>
    <row r="45" spans="1:43" ht="18">
      <c r="A45" s="21" t="s">
        <v>174</v>
      </c>
      <c r="B45" s="21">
        <v>43</v>
      </c>
      <c r="C45" s="21">
        <v>350</v>
      </c>
      <c r="D45" s="21">
        <v>700</v>
      </c>
      <c r="E45" s="21">
        <v>350</v>
      </c>
      <c r="F45" s="43">
        <v>0.26849315068493151</v>
      </c>
      <c r="G45" s="2" t="s">
        <v>15</v>
      </c>
      <c r="H45" s="2" t="s">
        <v>15</v>
      </c>
      <c r="I45" s="21" t="s">
        <v>38</v>
      </c>
      <c r="J45" s="21" t="s">
        <v>22</v>
      </c>
      <c r="K45" s="2" t="s">
        <v>481</v>
      </c>
      <c r="L45" s="21" t="s">
        <v>16</v>
      </c>
      <c r="M45" s="1" t="s">
        <v>34</v>
      </c>
      <c r="N45" s="21" t="s">
        <v>15</v>
      </c>
      <c r="O45" s="21" t="s">
        <v>16</v>
      </c>
      <c r="P45" s="21" t="s">
        <v>36</v>
      </c>
      <c r="Q45" s="44" t="s">
        <v>162</v>
      </c>
      <c r="R45" s="23">
        <v>8</v>
      </c>
      <c r="S45" s="23">
        <v>36</v>
      </c>
      <c r="T45" s="23">
        <v>0.8</v>
      </c>
      <c r="U45" s="23">
        <v>3.6</v>
      </c>
      <c r="V45" s="16">
        <v>10</v>
      </c>
      <c r="W45" s="16">
        <v>10</v>
      </c>
      <c r="X45" s="58">
        <v>1.5041</v>
      </c>
      <c r="Y45" s="58">
        <v>2E-3</v>
      </c>
      <c r="AA45" s="22">
        <v>8</v>
      </c>
      <c r="AB45" s="22">
        <v>36</v>
      </c>
      <c r="AC45" s="22">
        <v>0.8</v>
      </c>
      <c r="AD45" s="22">
        <v>3.6</v>
      </c>
      <c r="AE45" s="12">
        <v>10</v>
      </c>
      <c r="AF45" s="12">
        <v>10</v>
      </c>
      <c r="AG45" s="60">
        <v>1.5041</v>
      </c>
      <c r="AH45" s="60">
        <v>2E-3</v>
      </c>
      <c r="AJ45" s="35" t="s">
        <v>15</v>
      </c>
      <c r="AK45" s="35" t="s">
        <v>15</v>
      </c>
      <c r="AL45" s="35" t="s">
        <v>15</v>
      </c>
      <c r="AM45" s="35" t="s">
        <v>15</v>
      </c>
      <c r="AN45" s="35" t="s">
        <v>15</v>
      </c>
      <c r="AO45" s="35" t="s">
        <v>15</v>
      </c>
      <c r="AP45" s="35" t="s">
        <v>15</v>
      </c>
      <c r="AQ45" s="35" t="s">
        <v>15</v>
      </c>
    </row>
    <row r="46" spans="1:43" ht="18">
      <c r="A46" s="21" t="s">
        <v>174</v>
      </c>
      <c r="B46" s="21">
        <v>44</v>
      </c>
      <c r="C46" s="21">
        <v>350</v>
      </c>
      <c r="D46" s="21">
        <v>700</v>
      </c>
      <c r="E46" s="21">
        <v>350</v>
      </c>
      <c r="F46" s="43">
        <v>0.28767123287671231</v>
      </c>
      <c r="G46" s="2" t="s">
        <v>15</v>
      </c>
      <c r="H46" s="2" t="s">
        <v>15</v>
      </c>
      <c r="I46" s="21" t="s">
        <v>38</v>
      </c>
      <c r="J46" s="21" t="s">
        <v>22</v>
      </c>
      <c r="K46" s="2" t="s">
        <v>481</v>
      </c>
      <c r="L46" s="21" t="s">
        <v>16</v>
      </c>
      <c r="M46" s="1" t="s">
        <v>34</v>
      </c>
      <c r="N46" s="21" t="s">
        <v>15</v>
      </c>
      <c r="O46" s="21" t="s">
        <v>16</v>
      </c>
      <c r="P46" s="21" t="s">
        <v>36</v>
      </c>
      <c r="Q46" s="44" t="s">
        <v>176</v>
      </c>
      <c r="R46" s="23">
        <v>52</v>
      </c>
      <c r="S46" s="23">
        <v>94</v>
      </c>
      <c r="T46" s="23">
        <v>5.2</v>
      </c>
      <c r="U46" s="23">
        <v>9.4</v>
      </c>
      <c r="V46" s="16">
        <v>10</v>
      </c>
      <c r="W46" s="16">
        <v>10</v>
      </c>
      <c r="X46" s="58">
        <v>0.59209999999999996</v>
      </c>
      <c r="Y46" s="58">
        <v>2E-3</v>
      </c>
      <c r="AA46" s="22">
        <v>52</v>
      </c>
      <c r="AB46" s="22">
        <v>94</v>
      </c>
      <c r="AC46" s="22">
        <v>5.2</v>
      </c>
      <c r="AD46" s="22">
        <v>9.4</v>
      </c>
      <c r="AE46" s="12">
        <v>10</v>
      </c>
      <c r="AF46" s="12">
        <v>10</v>
      </c>
      <c r="AG46" s="60">
        <v>0.59209999999999996</v>
      </c>
      <c r="AH46" s="60">
        <v>2E-3</v>
      </c>
      <c r="AJ46" s="35" t="s">
        <v>15</v>
      </c>
      <c r="AK46" s="35" t="s">
        <v>15</v>
      </c>
      <c r="AL46" s="35" t="s">
        <v>15</v>
      </c>
      <c r="AM46" s="35" t="s">
        <v>15</v>
      </c>
      <c r="AN46" s="35" t="s">
        <v>15</v>
      </c>
      <c r="AO46" s="35" t="s">
        <v>15</v>
      </c>
      <c r="AP46" s="35" t="s">
        <v>15</v>
      </c>
      <c r="AQ46" s="35" t="s">
        <v>15</v>
      </c>
    </row>
    <row r="47" spans="1:43" s="1" customFormat="1" ht="18">
      <c r="A47" s="1" t="s">
        <v>177</v>
      </c>
      <c r="B47" s="21">
        <v>45</v>
      </c>
      <c r="C47" s="1">
        <v>384.7</v>
      </c>
      <c r="D47" s="1">
        <v>593</v>
      </c>
      <c r="E47" s="1">
        <v>208.3</v>
      </c>
      <c r="F47" s="20">
        <v>0.33333333333333331</v>
      </c>
      <c r="G47" s="2" t="s">
        <v>178</v>
      </c>
      <c r="H47" s="2" t="s">
        <v>179</v>
      </c>
      <c r="I47" s="1" t="s">
        <v>73</v>
      </c>
      <c r="J47" s="1" t="s">
        <v>22</v>
      </c>
      <c r="K47" s="2" t="s">
        <v>23</v>
      </c>
      <c r="L47" s="1" t="s">
        <v>180</v>
      </c>
      <c r="M47" s="1" t="s">
        <v>181</v>
      </c>
      <c r="N47" s="1" t="s">
        <v>183</v>
      </c>
      <c r="O47" s="1" t="s">
        <v>42</v>
      </c>
      <c r="P47" s="1" t="s">
        <v>47</v>
      </c>
      <c r="Q47" s="1" t="s">
        <v>66</v>
      </c>
      <c r="R47" s="23">
        <v>0.49317406143344711</v>
      </c>
      <c r="S47" s="23">
        <v>0.60750853242320813</v>
      </c>
      <c r="T47" s="23">
        <v>9.5611376579438689E-2</v>
      </c>
      <c r="U47" s="23">
        <v>3.2490499598395513E-2</v>
      </c>
      <c r="V47" s="16">
        <v>5</v>
      </c>
      <c r="W47" s="16">
        <v>5</v>
      </c>
      <c r="X47" s="58">
        <v>0.2084</v>
      </c>
      <c r="Y47" s="58">
        <v>8.0999999999999996E-3</v>
      </c>
      <c r="AA47" s="22">
        <v>0.49317406143344711</v>
      </c>
      <c r="AB47" s="22">
        <v>0.60750853242320813</v>
      </c>
      <c r="AC47" s="22">
        <v>9.5611376579438689E-2</v>
      </c>
      <c r="AD47" s="22">
        <v>3.2490499598395513E-2</v>
      </c>
      <c r="AE47" s="12">
        <v>5</v>
      </c>
      <c r="AF47" s="12">
        <v>5</v>
      </c>
      <c r="AG47" s="60">
        <v>0.2084</v>
      </c>
      <c r="AH47" s="60">
        <v>8.0999999999999996E-3</v>
      </c>
      <c r="AJ47" s="35" t="s">
        <v>15</v>
      </c>
      <c r="AK47" s="35" t="s">
        <v>15</v>
      </c>
      <c r="AL47" s="35" t="s">
        <v>15</v>
      </c>
      <c r="AM47" s="35" t="s">
        <v>15</v>
      </c>
      <c r="AN47" s="35" t="s">
        <v>15</v>
      </c>
      <c r="AO47" s="35" t="s">
        <v>15</v>
      </c>
      <c r="AP47" s="35" t="s">
        <v>15</v>
      </c>
      <c r="AQ47" s="35" t="s">
        <v>15</v>
      </c>
    </row>
    <row r="48" spans="1:43" s="1" customFormat="1" ht="18">
      <c r="A48" s="1" t="s">
        <v>177</v>
      </c>
      <c r="B48" s="21">
        <v>46</v>
      </c>
      <c r="C48" s="1">
        <v>384.7</v>
      </c>
      <c r="D48" s="1">
        <v>593</v>
      </c>
      <c r="E48" s="1">
        <v>208.3</v>
      </c>
      <c r="F48" s="20">
        <v>0.33333333333333331</v>
      </c>
      <c r="G48" s="2" t="s">
        <v>178</v>
      </c>
      <c r="H48" s="2" t="s">
        <v>179</v>
      </c>
      <c r="I48" s="1" t="s">
        <v>73</v>
      </c>
      <c r="J48" s="1" t="s">
        <v>22</v>
      </c>
      <c r="K48" s="2" t="s">
        <v>23</v>
      </c>
      <c r="L48" s="1" t="s">
        <v>182</v>
      </c>
      <c r="M48" s="1" t="s">
        <v>181</v>
      </c>
      <c r="N48" s="1" t="s">
        <v>183</v>
      </c>
      <c r="O48" s="1" t="s">
        <v>42</v>
      </c>
      <c r="P48" s="1" t="s">
        <v>47</v>
      </c>
      <c r="Q48" s="1" t="s">
        <v>66</v>
      </c>
      <c r="R48" s="23">
        <v>2.5597269624573381E-2</v>
      </c>
      <c r="S48" s="23">
        <v>2.9010238907849827E-2</v>
      </c>
      <c r="T48" s="23">
        <v>1.6038534903153226E-2</v>
      </c>
      <c r="U48" s="23">
        <v>1.4530193144988397E-2</v>
      </c>
      <c r="V48" s="16">
        <v>5</v>
      </c>
      <c r="W48" s="16">
        <v>5</v>
      </c>
      <c r="X48" s="58">
        <v>0.12470000000000001</v>
      </c>
      <c r="Y48" s="58">
        <v>0.12809999999999999</v>
      </c>
      <c r="AA48" s="22">
        <v>2.5597269624573381E-2</v>
      </c>
      <c r="AB48" s="22">
        <v>2.9010238907849827E-2</v>
      </c>
      <c r="AC48" s="22">
        <v>1.6038534903153226E-2</v>
      </c>
      <c r="AD48" s="22">
        <v>1.4530193144988397E-2</v>
      </c>
      <c r="AE48" s="12">
        <v>5</v>
      </c>
      <c r="AF48" s="12">
        <v>5</v>
      </c>
      <c r="AG48" s="60">
        <v>0.12470000000000001</v>
      </c>
      <c r="AH48" s="60">
        <v>0.12809999999999999</v>
      </c>
      <c r="AJ48" s="35" t="s">
        <v>15</v>
      </c>
      <c r="AK48" s="35" t="s">
        <v>15</v>
      </c>
      <c r="AL48" s="35" t="s">
        <v>15</v>
      </c>
      <c r="AM48" s="35" t="s">
        <v>15</v>
      </c>
      <c r="AN48" s="35" t="s">
        <v>15</v>
      </c>
      <c r="AO48" s="35" t="s">
        <v>15</v>
      </c>
      <c r="AP48" s="35" t="s">
        <v>15</v>
      </c>
      <c r="AQ48" s="35" t="s">
        <v>15</v>
      </c>
    </row>
    <row r="49" spans="1:43" ht="18">
      <c r="A49" s="1" t="s">
        <v>187</v>
      </c>
      <c r="B49" s="21">
        <v>47</v>
      </c>
      <c r="C49" s="21">
        <v>385</v>
      </c>
      <c r="D49" s="1">
        <v>690</v>
      </c>
      <c r="E49" s="21">
        <v>305</v>
      </c>
      <c r="F49" s="43">
        <v>1.0833333333333333</v>
      </c>
      <c r="G49" s="21" t="s">
        <v>15</v>
      </c>
      <c r="H49" s="21" t="s">
        <v>15</v>
      </c>
      <c r="I49" s="21" t="s">
        <v>15</v>
      </c>
      <c r="J49" s="1" t="s">
        <v>22</v>
      </c>
      <c r="K49" s="2" t="s">
        <v>1053</v>
      </c>
      <c r="L49" s="1" t="s">
        <v>16</v>
      </c>
      <c r="M49" s="1" t="s">
        <v>190</v>
      </c>
      <c r="N49" s="1" t="s">
        <v>15</v>
      </c>
      <c r="O49" s="1" t="s">
        <v>16</v>
      </c>
      <c r="P49" s="1" t="s">
        <v>36</v>
      </c>
      <c r="Q49" s="44" t="s">
        <v>188</v>
      </c>
      <c r="R49" s="32">
        <v>6.4000000000000001E-2</v>
      </c>
      <c r="S49" s="32">
        <v>9.6000000000000002E-2</v>
      </c>
      <c r="T49" s="23">
        <v>6.4000000000000003E-3</v>
      </c>
      <c r="U49" s="23">
        <v>9.6000000000000009E-3</v>
      </c>
      <c r="V49" s="16">
        <v>3</v>
      </c>
      <c r="W49" s="16">
        <v>3</v>
      </c>
      <c r="X49" s="58">
        <v>0.40550000000000003</v>
      </c>
      <c r="Y49" s="58">
        <v>6.7000000000000002E-3</v>
      </c>
      <c r="AA49" s="29">
        <v>6.4000000000000001E-2</v>
      </c>
      <c r="AB49" s="29">
        <v>9.6000000000000002E-2</v>
      </c>
      <c r="AC49" s="22">
        <v>6.4000000000000003E-3</v>
      </c>
      <c r="AD49" s="22">
        <v>9.6000000000000009E-3</v>
      </c>
      <c r="AE49" s="12">
        <v>3</v>
      </c>
      <c r="AF49" s="12">
        <v>3</v>
      </c>
      <c r="AG49" s="60">
        <v>0.40550000000000003</v>
      </c>
      <c r="AH49" s="60">
        <v>6.7000000000000002E-3</v>
      </c>
      <c r="AJ49" s="35" t="s">
        <v>15</v>
      </c>
      <c r="AK49" s="35" t="s">
        <v>15</v>
      </c>
      <c r="AL49" s="35" t="s">
        <v>15</v>
      </c>
      <c r="AM49" s="35" t="s">
        <v>15</v>
      </c>
      <c r="AN49" s="35" t="s">
        <v>15</v>
      </c>
      <c r="AO49" s="35" t="s">
        <v>15</v>
      </c>
      <c r="AP49" s="35" t="s">
        <v>15</v>
      </c>
      <c r="AQ49" s="35" t="s">
        <v>15</v>
      </c>
    </row>
    <row r="50" spans="1:43" ht="18">
      <c r="A50" s="1" t="s">
        <v>187</v>
      </c>
      <c r="B50" s="21">
        <v>48</v>
      </c>
      <c r="C50" s="21">
        <v>385</v>
      </c>
      <c r="D50" s="1">
        <v>980</v>
      </c>
      <c r="E50" s="21">
        <v>595</v>
      </c>
      <c r="F50" s="43">
        <v>1.0833333333333333</v>
      </c>
      <c r="G50" s="21" t="s">
        <v>15</v>
      </c>
      <c r="H50" s="21" t="s">
        <v>15</v>
      </c>
      <c r="I50" s="21" t="s">
        <v>15</v>
      </c>
      <c r="J50" s="1" t="s">
        <v>22</v>
      </c>
      <c r="K50" s="2" t="s">
        <v>1053</v>
      </c>
      <c r="L50" s="1" t="s">
        <v>16</v>
      </c>
      <c r="M50" s="1" t="s">
        <v>190</v>
      </c>
      <c r="N50" s="1" t="s">
        <v>15</v>
      </c>
      <c r="O50" s="1" t="s">
        <v>16</v>
      </c>
      <c r="P50" s="1" t="s">
        <v>36</v>
      </c>
      <c r="Q50" s="44" t="s">
        <v>188</v>
      </c>
      <c r="R50" s="32">
        <v>6.4000000000000001E-2</v>
      </c>
      <c r="S50" s="32">
        <v>0.16900000000000001</v>
      </c>
      <c r="T50" s="23">
        <v>6.4000000000000003E-3</v>
      </c>
      <c r="U50" s="23">
        <v>1.6900000000000002E-2</v>
      </c>
      <c r="V50" s="16">
        <v>3</v>
      </c>
      <c r="W50" s="16">
        <v>3</v>
      </c>
      <c r="X50" s="58">
        <v>0.97099999999999997</v>
      </c>
      <c r="Y50" s="58">
        <v>6.7000000000000002E-3</v>
      </c>
      <c r="AA50" s="29">
        <v>6.4000000000000001E-2</v>
      </c>
      <c r="AB50" s="29">
        <v>0.16900000000000001</v>
      </c>
      <c r="AC50" s="22">
        <v>6.4000000000000003E-3</v>
      </c>
      <c r="AD50" s="22">
        <v>1.6900000000000002E-2</v>
      </c>
      <c r="AE50" s="12">
        <v>3</v>
      </c>
      <c r="AF50" s="12">
        <v>3</v>
      </c>
      <c r="AG50" s="60">
        <v>0.97099999999999997</v>
      </c>
      <c r="AH50" s="60">
        <v>6.7000000000000002E-3</v>
      </c>
      <c r="AJ50" s="35" t="s">
        <v>15</v>
      </c>
      <c r="AK50" s="35" t="s">
        <v>15</v>
      </c>
      <c r="AL50" s="35" t="s">
        <v>15</v>
      </c>
      <c r="AM50" s="35" t="s">
        <v>15</v>
      </c>
      <c r="AN50" s="35" t="s">
        <v>15</v>
      </c>
      <c r="AO50" s="35" t="s">
        <v>15</v>
      </c>
      <c r="AP50" s="35" t="s">
        <v>15</v>
      </c>
      <c r="AQ50" s="35" t="s">
        <v>15</v>
      </c>
    </row>
    <row r="51" spans="1:43" s="5" customFormat="1">
      <c r="A51" s="13" t="s">
        <v>191</v>
      </c>
      <c r="B51" s="21">
        <v>49</v>
      </c>
      <c r="C51" s="38">
        <v>350</v>
      </c>
      <c r="D51" s="38">
        <v>700</v>
      </c>
      <c r="E51" s="38">
        <v>350</v>
      </c>
      <c r="F51" s="20">
        <v>0.40547945205479452</v>
      </c>
      <c r="G51" s="5" t="s">
        <v>15</v>
      </c>
      <c r="H51" s="5" t="s">
        <v>15</v>
      </c>
      <c r="I51" s="5" t="s">
        <v>1018</v>
      </c>
      <c r="J51" s="5" t="s">
        <v>22</v>
      </c>
      <c r="K51" s="5" t="s">
        <v>1035</v>
      </c>
      <c r="L51" s="5" t="s">
        <v>16</v>
      </c>
      <c r="M51" s="5" t="s">
        <v>193</v>
      </c>
      <c r="N51" s="1" t="s">
        <v>15</v>
      </c>
      <c r="O51" s="5" t="s">
        <v>1017</v>
      </c>
      <c r="P51" s="5" t="s">
        <v>17</v>
      </c>
      <c r="Q51" s="39" t="s">
        <v>192</v>
      </c>
      <c r="R51" s="23">
        <v>1.6719999999999999E-2</v>
      </c>
      <c r="S51" s="23">
        <v>3.4779999999999998E-2</v>
      </c>
      <c r="T51" s="23">
        <v>5.399999999999999E-4</v>
      </c>
      <c r="U51" s="23">
        <v>9.6000000000000013E-4</v>
      </c>
      <c r="V51" s="16">
        <v>9</v>
      </c>
      <c r="W51" s="16">
        <v>9</v>
      </c>
      <c r="X51" s="58">
        <v>0.73419999999999996</v>
      </c>
      <c r="Y51" s="58">
        <v>2.0000000000000001E-4</v>
      </c>
      <c r="AA51" s="22">
        <v>1.6719999999999999E-2</v>
      </c>
      <c r="AB51" s="22">
        <v>3.4779999999999998E-2</v>
      </c>
      <c r="AC51" s="22">
        <v>5.399999999999999E-4</v>
      </c>
      <c r="AD51" s="22">
        <v>9.6000000000000013E-4</v>
      </c>
      <c r="AE51" s="12">
        <v>9</v>
      </c>
      <c r="AF51" s="12">
        <v>9</v>
      </c>
      <c r="AG51" s="60">
        <v>0.73419999999999996</v>
      </c>
      <c r="AH51" s="60">
        <v>2.0000000000000001E-4</v>
      </c>
      <c r="AJ51" s="35" t="s">
        <v>15</v>
      </c>
      <c r="AK51" s="35" t="s">
        <v>15</v>
      </c>
      <c r="AL51" s="35" t="s">
        <v>15</v>
      </c>
      <c r="AM51" s="35" t="s">
        <v>15</v>
      </c>
      <c r="AN51" s="35" t="s">
        <v>15</v>
      </c>
      <c r="AO51" s="35" t="s">
        <v>15</v>
      </c>
      <c r="AP51" s="35" t="s">
        <v>15</v>
      </c>
      <c r="AQ51" s="35" t="s">
        <v>15</v>
      </c>
    </row>
    <row r="52" spans="1:43" s="5" customFormat="1">
      <c r="A52" s="13" t="s">
        <v>191</v>
      </c>
      <c r="B52" s="21">
        <v>50</v>
      </c>
      <c r="C52" s="38">
        <v>350</v>
      </c>
      <c r="D52" s="38">
        <v>700</v>
      </c>
      <c r="E52" s="38">
        <v>350</v>
      </c>
      <c r="F52" s="20">
        <v>0.40547945205479452</v>
      </c>
      <c r="G52" s="5" t="s">
        <v>15</v>
      </c>
      <c r="H52" s="5" t="s">
        <v>15</v>
      </c>
      <c r="I52" s="5" t="s">
        <v>1018</v>
      </c>
      <c r="J52" s="5" t="s">
        <v>22</v>
      </c>
      <c r="K52" s="5" t="s">
        <v>1035</v>
      </c>
      <c r="L52" s="5" t="s">
        <v>16</v>
      </c>
      <c r="M52" s="5" t="s">
        <v>193</v>
      </c>
      <c r="N52" s="1" t="s">
        <v>15</v>
      </c>
      <c r="O52" s="5" t="s">
        <v>1017</v>
      </c>
      <c r="P52" s="5" t="s">
        <v>17</v>
      </c>
      <c r="Q52" s="39" t="s">
        <v>194</v>
      </c>
      <c r="R52" s="23">
        <v>6.2E-2</v>
      </c>
      <c r="S52" s="23">
        <v>6.2E-2</v>
      </c>
      <c r="T52" s="23">
        <v>2.4000000000000002E-3</v>
      </c>
      <c r="U52" s="23">
        <v>1.0500000000000001E-2</v>
      </c>
      <c r="V52" s="16">
        <v>9</v>
      </c>
      <c r="W52" s="16">
        <v>9</v>
      </c>
      <c r="X52" s="58">
        <v>0</v>
      </c>
      <c r="Y52" s="58">
        <v>3.3999999999999998E-3</v>
      </c>
      <c r="AA52" s="22">
        <v>6.2E-2</v>
      </c>
      <c r="AB52" s="22">
        <v>6.2E-2</v>
      </c>
      <c r="AC52" s="22">
        <v>2.4000000000000002E-3</v>
      </c>
      <c r="AD52" s="22">
        <v>1.0500000000000001E-2</v>
      </c>
      <c r="AE52" s="12">
        <v>9</v>
      </c>
      <c r="AF52" s="12">
        <v>9</v>
      </c>
      <c r="AG52" s="60">
        <v>0</v>
      </c>
      <c r="AH52" s="60">
        <v>3.3999999999999998E-3</v>
      </c>
      <c r="AJ52" s="35" t="s">
        <v>15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</row>
    <row r="53" spans="1:43" s="5" customFormat="1">
      <c r="A53" s="13" t="s">
        <v>191</v>
      </c>
      <c r="B53" s="21">
        <v>51</v>
      </c>
      <c r="C53" s="38">
        <v>350</v>
      </c>
      <c r="D53" s="38">
        <v>700</v>
      </c>
      <c r="E53" s="38">
        <v>350</v>
      </c>
      <c r="F53" s="20">
        <v>0.40547945205479452</v>
      </c>
      <c r="G53" s="5" t="s">
        <v>15</v>
      </c>
      <c r="H53" s="5" t="s">
        <v>15</v>
      </c>
      <c r="I53" s="5" t="s">
        <v>1018</v>
      </c>
      <c r="J53" s="5" t="s">
        <v>22</v>
      </c>
      <c r="K53" s="5" t="s">
        <v>1035</v>
      </c>
      <c r="L53" s="5" t="s">
        <v>16</v>
      </c>
      <c r="M53" s="5" t="s">
        <v>193</v>
      </c>
      <c r="N53" s="1" t="s">
        <v>15</v>
      </c>
      <c r="O53" s="5" t="s">
        <v>1017</v>
      </c>
      <c r="P53" s="5" t="s">
        <v>17</v>
      </c>
      <c r="Q53" s="39" t="s">
        <v>195</v>
      </c>
      <c r="R53" s="23">
        <v>0.15200000000000002</v>
      </c>
      <c r="S53" s="23">
        <v>0.22749999999999998</v>
      </c>
      <c r="T53" s="23">
        <v>6.0000000000000001E-3</v>
      </c>
      <c r="U53" s="23">
        <v>1.8000000000000002E-3</v>
      </c>
      <c r="V53" s="16">
        <v>9</v>
      </c>
      <c r="W53" s="16">
        <v>9</v>
      </c>
      <c r="X53" s="58">
        <v>0.40329999999999999</v>
      </c>
      <c r="Y53" s="58">
        <v>2.0000000000000001E-4</v>
      </c>
      <c r="AA53" s="22">
        <v>0.15200000000000002</v>
      </c>
      <c r="AB53" s="22">
        <v>0.22749999999999998</v>
      </c>
      <c r="AC53" s="22">
        <v>6.0000000000000001E-3</v>
      </c>
      <c r="AD53" s="22">
        <v>1.8000000000000002E-3</v>
      </c>
      <c r="AE53" s="12">
        <v>9</v>
      </c>
      <c r="AF53" s="12">
        <v>9</v>
      </c>
      <c r="AG53" s="60">
        <v>0.40329999999999999</v>
      </c>
      <c r="AH53" s="60">
        <v>2.0000000000000001E-4</v>
      </c>
      <c r="AJ53" s="35" t="s">
        <v>15</v>
      </c>
      <c r="AK53" s="35" t="s">
        <v>15</v>
      </c>
      <c r="AL53" s="35" t="s">
        <v>15</v>
      </c>
      <c r="AM53" s="35" t="s">
        <v>15</v>
      </c>
      <c r="AN53" s="35" t="s">
        <v>15</v>
      </c>
      <c r="AO53" s="35" t="s">
        <v>15</v>
      </c>
      <c r="AP53" s="35" t="s">
        <v>15</v>
      </c>
      <c r="AQ53" s="35" t="s">
        <v>15</v>
      </c>
    </row>
    <row r="54" spans="1:43" s="5" customFormat="1">
      <c r="A54" s="13" t="s">
        <v>191</v>
      </c>
      <c r="B54" s="21">
        <v>52</v>
      </c>
      <c r="C54" s="38">
        <v>350</v>
      </c>
      <c r="D54" s="38">
        <v>700</v>
      </c>
      <c r="E54" s="38">
        <v>350</v>
      </c>
      <c r="F54" s="20">
        <v>0.40547945205479452</v>
      </c>
      <c r="G54" s="5" t="s">
        <v>15</v>
      </c>
      <c r="H54" s="5" t="s">
        <v>15</v>
      </c>
      <c r="I54" s="5" t="s">
        <v>1018</v>
      </c>
      <c r="J54" s="5" t="s">
        <v>22</v>
      </c>
      <c r="K54" s="5" t="s">
        <v>1035</v>
      </c>
      <c r="L54" s="5" t="s">
        <v>16</v>
      </c>
      <c r="M54" s="5" t="s">
        <v>193</v>
      </c>
      <c r="N54" s="1" t="s">
        <v>15</v>
      </c>
      <c r="O54" s="5" t="s">
        <v>1017</v>
      </c>
      <c r="P54" s="5" t="s">
        <v>17</v>
      </c>
      <c r="Q54" s="39" t="s">
        <v>196</v>
      </c>
      <c r="R54" s="23">
        <v>1.0170000000000001</v>
      </c>
      <c r="S54" s="23">
        <v>2.0335000000000001</v>
      </c>
      <c r="T54" s="23">
        <v>4.41E-2</v>
      </c>
      <c r="U54" s="23">
        <v>4.8000000000000001E-2</v>
      </c>
      <c r="V54" s="16">
        <v>9</v>
      </c>
      <c r="W54" s="16">
        <v>9</v>
      </c>
      <c r="X54" s="58">
        <v>0.69289999999999996</v>
      </c>
      <c r="Y54" s="58">
        <v>2.9999999999999997E-4</v>
      </c>
      <c r="AA54" s="22">
        <v>1.0170000000000001</v>
      </c>
      <c r="AB54" s="22">
        <v>2.0335000000000001</v>
      </c>
      <c r="AC54" s="22">
        <v>4.41E-2</v>
      </c>
      <c r="AD54" s="22">
        <v>4.8000000000000001E-2</v>
      </c>
      <c r="AE54" s="12">
        <v>9</v>
      </c>
      <c r="AF54" s="12">
        <v>9</v>
      </c>
      <c r="AG54" s="60">
        <v>0.69289999999999996</v>
      </c>
      <c r="AH54" s="60">
        <v>2.9999999999999997E-4</v>
      </c>
      <c r="AJ54" s="35" t="s">
        <v>15</v>
      </c>
      <c r="AK54" s="35" t="s">
        <v>15</v>
      </c>
      <c r="AL54" s="35" t="s">
        <v>15</v>
      </c>
      <c r="AM54" s="35" t="s">
        <v>15</v>
      </c>
      <c r="AN54" s="35" t="s">
        <v>15</v>
      </c>
      <c r="AO54" s="35" t="s">
        <v>15</v>
      </c>
      <c r="AP54" s="35" t="s">
        <v>15</v>
      </c>
      <c r="AQ54" s="35" t="s">
        <v>15</v>
      </c>
    </row>
    <row r="55" spans="1:43" s="5" customFormat="1">
      <c r="A55" s="13" t="s">
        <v>191</v>
      </c>
      <c r="B55" s="21">
        <v>53</v>
      </c>
      <c r="C55" s="38">
        <v>350</v>
      </c>
      <c r="D55" s="38">
        <v>700</v>
      </c>
      <c r="E55" s="38">
        <v>350</v>
      </c>
      <c r="F55" s="20">
        <v>0.40547945205479452</v>
      </c>
      <c r="G55" s="5" t="s">
        <v>15</v>
      </c>
      <c r="H55" s="5" t="s">
        <v>15</v>
      </c>
      <c r="I55" s="5" t="s">
        <v>1018</v>
      </c>
      <c r="J55" s="5" t="s">
        <v>22</v>
      </c>
      <c r="K55" s="5" t="s">
        <v>1035</v>
      </c>
      <c r="L55" s="5" t="s">
        <v>16</v>
      </c>
      <c r="M55" s="5" t="s">
        <v>193</v>
      </c>
      <c r="N55" s="1" t="s">
        <v>15</v>
      </c>
      <c r="O55" s="5" t="s">
        <v>1017</v>
      </c>
      <c r="P55" s="5" t="s">
        <v>17</v>
      </c>
      <c r="Q55" s="39" t="s">
        <v>198</v>
      </c>
      <c r="R55" s="23">
        <v>0.6956</v>
      </c>
      <c r="S55" s="23">
        <v>0.76360000000000006</v>
      </c>
      <c r="T55" s="23">
        <v>1.8000000000000002E-2</v>
      </c>
      <c r="U55" s="23">
        <v>2.3400000000000001E-2</v>
      </c>
      <c r="V55" s="16">
        <v>9</v>
      </c>
      <c r="W55" s="16">
        <v>9</v>
      </c>
      <c r="X55" s="58">
        <v>9.3299999999999994E-2</v>
      </c>
      <c r="Y55" s="58">
        <v>2.0000000000000001E-4</v>
      </c>
      <c r="AA55" s="22">
        <v>0.6956</v>
      </c>
      <c r="AB55" s="22">
        <v>0.76360000000000006</v>
      </c>
      <c r="AC55" s="22">
        <v>1.8000000000000002E-2</v>
      </c>
      <c r="AD55" s="22">
        <v>2.3400000000000001E-2</v>
      </c>
      <c r="AE55" s="12">
        <v>9</v>
      </c>
      <c r="AF55" s="12">
        <v>9</v>
      </c>
      <c r="AG55" s="60">
        <v>9.3299999999999994E-2</v>
      </c>
      <c r="AH55" s="60">
        <v>2.0000000000000001E-4</v>
      </c>
      <c r="AJ55" s="35" t="s">
        <v>15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</row>
    <row r="56" spans="1:43" s="5" customFormat="1">
      <c r="A56" s="13" t="s">
        <v>191</v>
      </c>
      <c r="B56" s="21">
        <v>54</v>
      </c>
      <c r="C56" s="38">
        <v>350</v>
      </c>
      <c r="D56" s="38">
        <v>700</v>
      </c>
      <c r="E56" s="38">
        <v>350</v>
      </c>
      <c r="F56" s="20">
        <v>0.40547945205479452</v>
      </c>
      <c r="G56" s="5" t="s">
        <v>15</v>
      </c>
      <c r="H56" s="5" t="s">
        <v>15</v>
      </c>
      <c r="I56" s="5" t="s">
        <v>1018</v>
      </c>
      <c r="J56" s="5" t="s">
        <v>22</v>
      </c>
      <c r="K56" s="5" t="s">
        <v>1035</v>
      </c>
      <c r="L56" s="5" t="s">
        <v>16</v>
      </c>
      <c r="M56" s="5" t="s">
        <v>193</v>
      </c>
      <c r="N56" s="1" t="s">
        <v>15</v>
      </c>
      <c r="O56" s="5" t="s">
        <v>1017</v>
      </c>
      <c r="P56" s="5" t="s">
        <v>17</v>
      </c>
      <c r="Q56" s="39" t="s">
        <v>197</v>
      </c>
      <c r="R56" s="23">
        <v>0.441</v>
      </c>
      <c r="S56" s="23">
        <v>0.85360000000000014</v>
      </c>
      <c r="T56" s="23">
        <v>2.9399999999999999E-2</v>
      </c>
      <c r="U56" s="23">
        <v>2.52E-2</v>
      </c>
      <c r="V56" s="16">
        <v>9</v>
      </c>
      <c r="W56" s="16">
        <v>9</v>
      </c>
      <c r="X56" s="58">
        <v>0.66039999999999999</v>
      </c>
      <c r="Y56" s="58">
        <v>5.9999999999999995E-4</v>
      </c>
      <c r="AA56" s="22">
        <v>0.441</v>
      </c>
      <c r="AB56" s="22">
        <v>0.85360000000000014</v>
      </c>
      <c r="AC56" s="22">
        <v>2.9399999999999999E-2</v>
      </c>
      <c r="AD56" s="22">
        <v>2.52E-2</v>
      </c>
      <c r="AE56" s="12">
        <v>9</v>
      </c>
      <c r="AF56" s="12">
        <v>9</v>
      </c>
      <c r="AG56" s="60">
        <v>0.66039999999999999</v>
      </c>
      <c r="AH56" s="60">
        <v>5.9999999999999995E-4</v>
      </c>
      <c r="AJ56" s="35" t="s">
        <v>15</v>
      </c>
      <c r="AK56" s="35" t="s">
        <v>15</v>
      </c>
      <c r="AL56" s="35" t="s">
        <v>15</v>
      </c>
      <c r="AM56" s="35" t="s">
        <v>15</v>
      </c>
      <c r="AN56" s="35" t="s">
        <v>15</v>
      </c>
      <c r="AO56" s="35" t="s">
        <v>15</v>
      </c>
      <c r="AP56" s="35" t="s">
        <v>15</v>
      </c>
      <c r="AQ56" s="35" t="s">
        <v>15</v>
      </c>
    </row>
    <row r="57" spans="1:43" s="5" customFormat="1">
      <c r="A57" s="13" t="s">
        <v>191</v>
      </c>
      <c r="B57" s="21">
        <v>55</v>
      </c>
      <c r="C57" s="38">
        <v>350</v>
      </c>
      <c r="D57" s="38">
        <v>700</v>
      </c>
      <c r="E57" s="38">
        <v>350</v>
      </c>
      <c r="F57" s="20">
        <v>0.40547945205479452</v>
      </c>
      <c r="G57" s="5" t="s">
        <v>15</v>
      </c>
      <c r="H57" s="5" t="s">
        <v>15</v>
      </c>
      <c r="I57" s="5" t="s">
        <v>1018</v>
      </c>
      <c r="J57" s="5" t="s">
        <v>22</v>
      </c>
      <c r="K57" s="5" t="s">
        <v>1035</v>
      </c>
      <c r="L57" s="5" t="s">
        <v>16</v>
      </c>
      <c r="M57" s="5" t="s">
        <v>193</v>
      </c>
      <c r="N57" s="1" t="s">
        <v>15</v>
      </c>
      <c r="O57" s="5" t="s">
        <v>1017</v>
      </c>
      <c r="P57" s="5" t="s">
        <v>17</v>
      </c>
      <c r="Q57" s="39" t="s">
        <v>199</v>
      </c>
      <c r="R57" s="23">
        <v>0.69019999999999992</v>
      </c>
      <c r="S57" s="23">
        <v>1.9581</v>
      </c>
      <c r="T57" s="23">
        <v>1.9800000000000002E-2</v>
      </c>
      <c r="U57" s="23">
        <v>4.0500000000000008E-2</v>
      </c>
      <c r="V57" s="16">
        <v>9</v>
      </c>
      <c r="W57" s="16">
        <v>9</v>
      </c>
      <c r="X57" s="58">
        <v>1.0427</v>
      </c>
      <c r="Y57" s="58">
        <v>1E-4</v>
      </c>
      <c r="AA57" s="22">
        <v>0.69019999999999992</v>
      </c>
      <c r="AB57" s="22">
        <v>1.9581</v>
      </c>
      <c r="AC57" s="22">
        <v>1.9800000000000002E-2</v>
      </c>
      <c r="AD57" s="22">
        <v>4.0500000000000008E-2</v>
      </c>
      <c r="AE57" s="12">
        <v>9</v>
      </c>
      <c r="AF57" s="12">
        <v>9</v>
      </c>
      <c r="AG57" s="60">
        <v>1.0427</v>
      </c>
      <c r="AH57" s="60">
        <v>1E-4</v>
      </c>
      <c r="AJ57" s="35" t="s">
        <v>15</v>
      </c>
      <c r="AK57" s="35" t="s">
        <v>15</v>
      </c>
      <c r="AL57" s="35" t="s">
        <v>15</v>
      </c>
      <c r="AM57" s="35" t="s">
        <v>15</v>
      </c>
      <c r="AN57" s="35" t="s">
        <v>15</v>
      </c>
      <c r="AO57" s="35" t="s">
        <v>15</v>
      </c>
      <c r="AP57" s="35" t="s">
        <v>15</v>
      </c>
      <c r="AQ57" s="35" t="s">
        <v>15</v>
      </c>
    </row>
    <row r="58" spans="1:43" s="5" customFormat="1" ht="18">
      <c r="A58" s="5" t="s">
        <v>201</v>
      </c>
      <c r="B58" s="21">
        <v>56</v>
      </c>
      <c r="C58" s="9">
        <v>360</v>
      </c>
      <c r="D58" s="9">
        <v>700</v>
      </c>
      <c r="E58" s="9">
        <v>340</v>
      </c>
      <c r="F58" s="20">
        <v>2.7397260273972601E-2</v>
      </c>
      <c r="G58" s="5" t="s">
        <v>15</v>
      </c>
      <c r="H58" s="5" t="s">
        <v>15</v>
      </c>
      <c r="I58" s="5" t="s">
        <v>1001</v>
      </c>
      <c r="J58" s="5" t="s">
        <v>22</v>
      </c>
      <c r="K58" s="2" t="s">
        <v>23</v>
      </c>
      <c r="L58" s="5" t="s">
        <v>16</v>
      </c>
      <c r="M58" s="5" t="s">
        <v>1036</v>
      </c>
      <c r="N58" s="1" t="s">
        <v>15</v>
      </c>
      <c r="O58" s="5" t="s">
        <v>1017</v>
      </c>
      <c r="P58" s="5" t="s">
        <v>47</v>
      </c>
      <c r="Q58" s="5" t="s">
        <v>66</v>
      </c>
      <c r="R58" s="23">
        <v>0.47</v>
      </c>
      <c r="S58" s="23">
        <v>0.48</v>
      </c>
      <c r="T58" s="23">
        <v>0.06</v>
      </c>
      <c r="U58" s="23">
        <v>0.18</v>
      </c>
      <c r="V58" s="16">
        <v>4</v>
      </c>
      <c r="W58" s="16">
        <v>4</v>
      </c>
      <c r="X58" s="58">
        <v>2.1100000000000001E-2</v>
      </c>
      <c r="Y58" s="58">
        <v>3.9199999999999999E-2</v>
      </c>
      <c r="AA58" s="22">
        <v>0.47</v>
      </c>
      <c r="AB58" s="22">
        <v>0.48</v>
      </c>
      <c r="AC58" s="22">
        <v>0.06</v>
      </c>
      <c r="AD58" s="22">
        <v>0.18</v>
      </c>
      <c r="AE58" s="12">
        <v>4</v>
      </c>
      <c r="AF58" s="12">
        <v>4</v>
      </c>
      <c r="AG58" s="60">
        <v>2.1100000000000001E-2</v>
      </c>
      <c r="AH58" s="60">
        <v>3.9199999999999999E-2</v>
      </c>
      <c r="AJ58" s="35" t="s">
        <v>15</v>
      </c>
      <c r="AK58" s="35" t="s">
        <v>15</v>
      </c>
      <c r="AL58" s="35" t="s">
        <v>15</v>
      </c>
      <c r="AM58" s="35" t="s">
        <v>15</v>
      </c>
      <c r="AN58" s="35" t="s">
        <v>15</v>
      </c>
      <c r="AO58" s="35" t="s">
        <v>15</v>
      </c>
      <c r="AP58" s="35" t="s">
        <v>15</v>
      </c>
      <c r="AQ58" s="35" t="s">
        <v>15</v>
      </c>
    </row>
    <row r="59" spans="1:43" s="5" customFormat="1" ht="18">
      <c r="A59" s="5" t="s">
        <v>201</v>
      </c>
      <c r="B59" s="21">
        <v>57</v>
      </c>
      <c r="C59" s="9">
        <v>360</v>
      </c>
      <c r="D59" s="9">
        <v>700</v>
      </c>
      <c r="E59" s="9">
        <v>340</v>
      </c>
      <c r="F59" s="20">
        <v>2.7397260273972601E-2</v>
      </c>
      <c r="G59" s="5" t="s">
        <v>15</v>
      </c>
      <c r="H59" s="5" t="s">
        <v>15</v>
      </c>
      <c r="I59" s="5" t="s">
        <v>1001</v>
      </c>
      <c r="J59" s="5" t="s">
        <v>22</v>
      </c>
      <c r="K59" s="2" t="s">
        <v>23</v>
      </c>
      <c r="L59" s="5" t="s">
        <v>202</v>
      </c>
      <c r="M59" s="5" t="s">
        <v>1036</v>
      </c>
      <c r="N59" s="1" t="s">
        <v>15</v>
      </c>
      <c r="O59" s="5" t="s">
        <v>1017</v>
      </c>
      <c r="P59" s="5" t="s">
        <v>47</v>
      </c>
      <c r="Q59" s="5" t="s">
        <v>66</v>
      </c>
      <c r="R59" s="23">
        <v>0.45</v>
      </c>
      <c r="S59" s="23">
        <v>0.48</v>
      </c>
      <c r="T59" s="23">
        <v>0.16</v>
      </c>
      <c r="U59" s="23">
        <v>0.08</v>
      </c>
      <c r="V59" s="16">
        <v>4</v>
      </c>
      <c r="W59" s="16">
        <v>4</v>
      </c>
      <c r="X59" s="58">
        <v>6.4500000000000002E-2</v>
      </c>
      <c r="Y59" s="58">
        <v>3.85E-2</v>
      </c>
      <c r="AA59" s="22">
        <v>0.45</v>
      </c>
      <c r="AB59" s="22">
        <v>0.48</v>
      </c>
      <c r="AC59" s="22">
        <v>0.16</v>
      </c>
      <c r="AD59" s="22">
        <v>0.08</v>
      </c>
      <c r="AE59" s="12">
        <v>4</v>
      </c>
      <c r="AF59" s="12">
        <v>4</v>
      </c>
      <c r="AG59" s="60">
        <v>6.4500000000000002E-2</v>
      </c>
      <c r="AH59" s="60">
        <v>3.85E-2</v>
      </c>
      <c r="AJ59" s="35" t="s">
        <v>15</v>
      </c>
      <c r="AK59" s="35" t="s">
        <v>15</v>
      </c>
      <c r="AL59" s="35" t="s">
        <v>15</v>
      </c>
      <c r="AM59" s="35" t="s">
        <v>15</v>
      </c>
      <c r="AN59" s="35" t="s">
        <v>15</v>
      </c>
      <c r="AO59" s="35" t="s">
        <v>15</v>
      </c>
      <c r="AP59" s="35" t="s">
        <v>15</v>
      </c>
      <c r="AQ59" s="35" t="s">
        <v>15</v>
      </c>
    </row>
    <row r="60" spans="1:43" s="5" customFormat="1" ht="18">
      <c r="A60" s="5" t="s">
        <v>201</v>
      </c>
      <c r="B60" s="21">
        <v>58</v>
      </c>
      <c r="C60" s="9">
        <v>360</v>
      </c>
      <c r="D60" s="9">
        <v>700</v>
      </c>
      <c r="E60" s="9">
        <v>340</v>
      </c>
      <c r="F60" s="20">
        <v>2.7397260273972601E-2</v>
      </c>
      <c r="G60" s="5" t="s">
        <v>15</v>
      </c>
      <c r="H60" s="5" t="s">
        <v>15</v>
      </c>
      <c r="I60" s="5" t="s">
        <v>1001</v>
      </c>
      <c r="J60" s="5" t="s">
        <v>22</v>
      </c>
      <c r="K60" s="2" t="s">
        <v>23</v>
      </c>
      <c r="L60" s="5" t="s">
        <v>1020</v>
      </c>
      <c r="M60" s="5" t="s">
        <v>1036</v>
      </c>
      <c r="N60" s="1" t="s">
        <v>15</v>
      </c>
      <c r="O60" s="5" t="s">
        <v>1017</v>
      </c>
      <c r="P60" s="5" t="s">
        <v>47</v>
      </c>
      <c r="Q60" s="5" t="s">
        <v>66</v>
      </c>
      <c r="R60" s="23">
        <v>0.4</v>
      </c>
      <c r="S60" s="23">
        <v>0.49</v>
      </c>
      <c r="T60" s="23">
        <v>0.14000000000000001</v>
      </c>
      <c r="U60" s="23">
        <v>0.02</v>
      </c>
      <c r="V60" s="16">
        <v>4</v>
      </c>
      <c r="W60" s="16">
        <v>4</v>
      </c>
      <c r="X60" s="58">
        <v>0.2029</v>
      </c>
      <c r="Y60" s="58">
        <v>3.1E-2</v>
      </c>
      <c r="AA60" s="22">
        <v>0.4</v>
      </c>
      <c r="AB60" s="22">
        <v>0.49</v>
      </c>
      <c r="AC60" s="22">
        <v>0.14000000000000001</v>
      </c>
      <c r="AD60" s="22">
        <v>0.02</v>
      </c>
      <c r="AE60" s="12">
        <v>4</v>
      </c>
      <c r="AF60" s="12">
        <v>4</v>
      </c>
      <c r="AG60" s="60">
        <v>0.2029</v>
      </c>
      <c r="AH60" s="60">
        <v>3.1E-2</v>
      </c>
      <c r="AJ60" s="35" t="s">
        <v>15</v>
      </c>
      <c r="AK60" s="35" t="s">
        <v>15</v>
      </c>
      <c r="AL60" s="35" t="s">
        <v>15</v>
      </c>
      <c r="AM60" s="35" t="s">
        <v>15</v>
      </c>
      <c r="AN60" s="35" t="s">
        <v>15</v>
      </c>
      <c r="AO60" s="35" t="s">
        <v>15</v>
      </c>
      <c r="AP60" s="35" t="s">
        <v>15</v>
      </c>
      <c r="AQ60" s="35" t="s">
        <v>15</v>
      </c>
    </row>
    <row r="61" spans="1:43" s="5" customFormat="1">
      <c r="A61" s="5" t="s">
        <v>211</v>
      </c>
      <c r="B61" s="21">
        <v>59</v>
      </c>
      <c r="C61" s="9">
        <v>350</v>
      </c>
      <c r="D61" s="9">
        <v>700</v>
      </c>
      <c r="E61" s="9">
        <v>350</v>
      </c>
      <c r="F61" s="20">
        <v>2</v>
      </c>
      <c r="G61" s="5" t="s">
        <v>212</v>
      </c>
      <c r="H61" s="5" t="s">
        <v>1023</v>
      </c>
      <c r="I61" s="5" t="s">
        <v>1024</v>
      </c>
      <c r="J61" s="5" t="s">
        <v>1025</v>
      </c>
      <c r="K61" s="5" t="s">
        <v>1037</v>
      </c>
      <c r="L61" s="5" t="s">
        <v>1021</v>
      </c>
      <c r="M61" s="5" t="s">
        <v>213</v>
      </c>
      <c r="N61" s="1" t="s">
        <v>15</v>
      </c>
      <c r="O61" s="5" t="s">
        <v>1021</v>
      </c>
      <c r="P61" s="5" t="s">
        <v>36</v>
      </c>
      <c r="Q61" s="5" t="s">
        <v>1022</v>
      </c>
      <c r="R61" s="23">
        <v>8.75</v>
      </c>
      <c r="S61" s="23">
        <v>12.6</v>
      </c>
      <c r="T61" s="23">
        <v>1.3539149582915886</v>
      </c>
      <c r="U61" s="23">
        <v>3.3868442960541136</v>
      </c>
      <c r="V61" s="16">
        <v>4</v>
      </c>
      <c r="W61" s="16">
        <v>4</v>
      </c>
      <c r="X61" s="58">
        <v>0.36459999999999998</v>
      </c>
      <c r="Y61" s="58">
        <v>2.4E-2</v>
      </c>
      <c r="AA61" s="22">
        <v>8.75</v>
      </c>
      <c r="AB61" s="22">
        <v>12.6</v>
      </c>
      <c r="AC61" s="22">
        <v>1.3539149582915886</v>
      </c>
      <c r="AD61" s="22">
        <v>3.3868442960541136</v>
      </c>
      <c r="AE61" s="12">
        <v>4</v>
      </c>
      <c r="AF61" s="12">
        <v>4</v>
      </c>
      <c r="AG61" s="60">
        <v>0.36459999999999998</v>
      </c>
      <c r="AH61" s="60">
        <v>2.4E-2</v>
      </c>
      <c r="AJ61" s="35" t="s">
        <v>15</v>
      </c>
      <c r="AK61" s="35" t="s">
        <v>15</v>
      </c>
      <c r="AL61" s="35" t="s">
        <v>15</v>
      </c>
      <c r="AM61" s="35" t="s">
        <v>15</v>
      </c>
      <c r="AN61" s="35" t="s">
        <v>15</v>
      </c>
      <c r="AO61" s="35" t="s">
        <v>15</v>
      </c>
      <c r="AP61" s="35" t="s">
        <v>15</v>
      </c>
      <c r="AQ61" s="35" t="s">
        <v>15</v>
      </c>
    </row>
    <row r="62" spans="1:43" s="5" customFormat="1">
      <c r="A62" s="5" t="s">
        <v>211</v>
      </c>
      <c r="B62" s="21">
        <v>60</v>
      </c>
      <c r="C62" s="9">
        <v>350</v>
      </c>
      <c r="D62" s="9">
        <v>700</v>
      </c>
      <c r="E62" s="9">
        <v>350</v>
      </c>
      <c r="F62" s="20">
        <v>2</v>
      </c>
      <c r="G62" s="5" t="s">
        <v>212</v>
      </c>
      <c r="H62" s="5" t="s">
        <v>1023</v>
      </c>
      <c r="I62" s="5" t="s">
        <v>1024</v>
      </c>
      <c r="J62" s="5" t="s">
        <v>1025</v>
      </c>
      <c r="K62" s="5" t="s">
        <v>1037</v>
      </c>
      <c r="L62" s="5" t="s">
        <v>214</v>
      </c>
      <c r="M62" s="5" t="s">
        <v>213</v>
      </c>
      <c r="N62" s="1" t="s">
        <v>15</v>
      </c>
      <c r="O62" s="5" t="s">
        <v>42</v>
      </c>
      <c r="P62" s="5" t="s">
        <v>36</v>
      </c>
      <c r="Q62" s="5" t="s">
        <v>1022</v>
      </c>
      <c r="R62" s="23">
        <v>13.3</v>
      </c>
      <c r="S62" s="23">
        <v>18.010000000000002</v>
      </c>
      <c r="T62" s="23">
        <v>2.42</v>
      </c>
      <c r="U62" s="23">
        <v>7.5</v>
      </c>
      <c r="V62" s="16">
        <v>4</v>
      </c>
      <c r="W62" s="16">
        <v>4</v>
      </c>
      <c r="X62" s="58">
        <v>0.30320000000000003</v>
      </c>
      <c r="Y62" s="58">
        <v>5.16E-2</v>
      </c>
      <c r="AA62" s="22">
        <v>13.3</v>
      </c>
      <c r="AB62" s="22">
        <v>18.010000000000002</v>
      </c>
      <c r="AC62" s="22">
        <v>2.42</v>
      </c>
      <c r="AD62" s="22">
        <v>7.5</v>
      </c>
      <c r="AE62" s="12">
        <v>4</v>
      </c>
      <c r="AF62" s="12">
        <v>4</v>
      </c>
      <c r="AG62" s="60">
        <v>0.30320000000000003</v>
      </c>
      <c r="AH62" s="60">
        <v>5.16E-2</v>
      </c>
      <c r="AJ62" s="35" t="s">
        <v>15</v>
      </c>
      <c r="AK62" s="35" t="s">
        <v>15</v>
      </c>
      <c r="AL62" s="35" t="s">
        <v>15</v>
      </c>
      <c r="AM62" s="35" t="s">
        <v>15</v>
      </c>
      <c r="AN62" s="35" t="s">
        <v>15</v>
      </c>
      <c r="AO62" s="35" t="s">
        <v>15</v>
      </c>
      <c r="AP62" s="35" t="s">
        <v>15</v>
      </c>
      <c r="AQ62" s="35" t="s">
        <v>15</v>
      </c>
    </row>
    <row r="63" spans="1:43" s="5" customFormat="1">
      <c r="A63" s="5" t="s">
        <v>211</v>
      </c>
      <c r="B63" s="21">
        <v>61</v>
      </c>
      <c r="C63" s="9">
        <v>350</v>
      </c>
      <c r="D63" s="9">
        <v>700</v>
      </c>
      <c r="E63" s="9">
        <v>350</v>
      </c>
      <c r="F63" s="20">
        <v>2</v>
      </c>
      <c r="G63" s="5" t="s">
        <v>212</v>
      </c>
      <c r="H63" s="5" t="s">
        <v>1023</v>
      </c>
      <c r="I63" s="5" t="s">
        <v>1024</v>
      </c>
      <c r="J63" s="5" t="s">
        <v>1025</v>
      </c>
      <c r="K63" s="5" t="s">
        <v>1037</v>
      </c>
      <c r="L63" s="5" t="s">
        <v>215</v>
      </c>
      <c r="M63" s="5" t="s">
        <v>213</v>
      </c>
      <c r="N63" s="1" t="s">
        <v>15</v>
      </c>
      <c r="O63" s="5" t="s">
        <v>42</v>
      </c>
      <c r="P63" s="5" t="s">
        <v>36</v>
      </c>
      <c r="Q63" s="5" t="s">
        <v>1022</v>
      </c>
      <c r="R63" s="23">
        <v>7.96</v>
      </c>
      <c r="S63" s="23">
        <v>17.73</v>
      </c>
      <c r="T63" s="23">
        <v>1.46</v>
      </c>
      <c r="U63" s="23">
        <v>12.7</v>
      </c>
      <c r="V63" s="16">
        <v>4</v>
      </c>
      <c r="W63" s="16">
        <v>4</v>
      </c>
      <c r="X63" s="58">
        <v>0.80079999999999996</v>
      </c>
      <c r="Y63" s="58">
        <v>0.13669999999999999</v>
      </c>
      <c r="AA63" s="22">
        <v>7.96</v>
      </c>
      <c r="AB63" s="22">
        <v>17.73</v>
      </c>
      <c r="AC63" s="22">
        <v>1.46</v>
      </c>
      <c r="AD63" s="22">
        <v>12.7</v>
      </c>
      <c r="AE63" s="12">
        <v>4</v>
      </c>
      <c r="AF63" s="12">
        <v>4</v>
      </c>
      <c r="AG63" s="60">
        <v>0.80079999999999996</v>
      </c>
      <c r="AH63" s="60">
        <v>0.13669999999999999</v>
      </c>
      <c r="AJ63" s="35" t="s">
        <v>15</v>
      </c>
      <c r="AK63" s="35" t="s">
        <v>15</v>
      </c>
      <c r="AL63" s="35" t="s">
        <v>15</v>
      </c>
      <c r="AM63" s="35" t="s">
        <v>15</v>
      </c>
      <c r="AN63" s="35" t="s">
        <v>15</v>
      </c>
      <c r="AO63" s="35" t="s">
        <v>15</v>
      </c>
      <c r="AP63" s="35" t="s">
        <v>15</v>
      </c>
      <c r="AQ63" s="35" t="s">
        <v>15</v>
      </c>
    </row>
    <row r="64" spans="1:43" s="5" customFormat="1" ht="18">
      <c r="A64" s="5" t="s">
        <v>217</v>
      </c>
      <c r="B64" s="21">
        <v>62</v>
      </c>
      <c r="C64" s="9">
        <v>350</v>
      </c>
      <c r="D64" s="9">
        <v>700</v>
      </c>
      <c r="E64" s="9">
        <v>350</v>
      </c>
      <c r="F64" s="20">
        <v>0.27397260273972601</v>
      </c>
      <c r="G64" s="5" t="s">
        <v>1026</v>
      </c>
      <c r="H64" s="5" t="s">
        <v>1027</v>
      </c>
      <c r="I64" s="5" t="s">
        <v>1028</v>
      </c>
      <c r="J64" s="5" t="s">
        <v>22</v>
      </c>
      <c r="K64" s="2" t="s">
        <v>481</v>
      </c>
      <c r="L64" s="5" t="s">
        <v>16</v>
      </c>
      <c r="M64" s="13" t="s">
        <v>219</v>
      </c>
      <c r="N64" s="5" t="s">
        <v>15</v>
      </c>
      <c r="O64" s="5" t="s">
        <v>16</v>
      </c>
      <c r="P64" s="5" t="s">
        <v>36</v>
      </c>
      <c r="Q64" s="5" t="s">
        <v>218</v>
      </c>
      <c r="R64" s="23">
        <v>1.20703125</v>
      </c>
      <c r="S64" s="23">
        <v>1.16796875</v>
      </c>
      <c r="T64" s="23">
        <v>8.7346405371085539E-2</v>
      </c>
      <c r="U64" s="23">
        <v>0.21836601342771383</v>
      </c>
      <c r="V64" s="16">
        <v>5</v>
      </c>
      <c r="W64" s="16">
        <v>5</v>
      </c>
      <c r="X64" s="58">
        <v>-3.2800000000000003E-2</v>
      </c>
      <c r="Y64" s="58">
        <v>8.0000000000000002E-3</v>
      </c>
      <c r="AA64" s="22">
        <v>1.20703125</v>
      </c>
      <c r="AB64" s="22">
        <v>1.16796875</v>
      </c>
      <c r="AC64" s="22">
        <v>8.7346405371085539E-2</v>
      </c>
      <c r="AD64" s="22">
        <v>0.21836601342771383</v>
      </c>
      <c r="AE64" s="12">
        <v>5</v>
      </c>
      <c r="AF64" s="12">
        <v>5</v>
      </c>
      <c r="AG64" s="60">
        <v>-3.2800000000000003E-2</v>
      </c>
      <c r="AH64" s="60">
        <v>8.0000000000000002E-3</v>
      </c>
      <c r="AJ64" s="35" t="s">
        <v>15</v>
      </c>
      <c r="AK64" s="35" t="s">
        <v>15</v>
      </c>
      <c r="AL64" s="35" t="s">
        <v>15</v>
      </c>
      <c r="AM64" s="35" t="s">
        <v>15</v>
      </c>
      <c r="AN64" s="35" t="s">
        <v>15</v>
      </c>
      <c r="AO64" s="35" t="s">
        <v>15</v>
      </c>
      <c r="AP64" s="35" t="s">
        <v>15</v>
      </c>
      <c r="AQ64" s="35" t="s">
        <v>15</v>
      </c>
    </row>
    <row r="65" spans="1:43" s="5" customFormat="1" ht="18">
      <c r="A65" s="5" t="s">
        <v>217</v>
      </c>
      <c r="B65" s="21">
        <v>63</v>
      </c>
      <c r="C65" s="9">
        <v>350</v>
      </c>
      <c r="D65" s="9">
        <v>700</v>
      </c>
      <c r="E65" s="9">
        <v>350</v>
      </c>
      <c r="F65" s="20">
        <v>0.27397260273972601</v>
      </c>
      <c r="G65" s="5" t="s">
        <v>1026</v>
      </c>
      <c r="H65" s="5" t="s">
        <v>1027</v>
      </c>
      <c r="I65" s="5" t="s">
        <v>1028</v>
      </c>
      <c r="J65" s="5" t="s">
        <v>22</v>
      </c>
      <c r="K65" s="2" t="s">
        <v>481</v>
      </c>
      <c r="L65" s="5" t="s">
        <v>109</v>
      </c>
      <c r="M65" s="13" t="s">
        <v>219</v>
      </c>
      <c r="N65" s="5" t="s">
        <v>1029</v>
      </c>
      <c r="O65" s="5" t="s">
        <v>42</v>
      </c>
      <c r="P65" s="5" t="s">
        <v>36</v>
      </c>
      <c r="Q65" s="5" t="s">
        <v>218</v>
      </c>
      <c r="R65" s="23">
        <v>0.9765625</v>
      </c>
      <c r="S65" s="23">
        <v>1.22265625</v>
      </c>
      <c r="T65" s="23">
        <v>0.20089673235349675</v>
      </c>
      <c r="U65" s="23">
        <v>0.5153437916894047</v>
      </c>
      <c r="V65" s="16">
        <v>5</v>
      </c>
      <c r="W65" s="16">
        <v>5</v>
      </c>
      <c r="X65" s="58">
        <v>0.22470000000000001</v>
      </c>
      <c r="Y65" s="58">
        <v>4.3999999999999997E-2</v>
      </c>
      <c r="AA65" s="22">
        <v>0.9765625</v>
      </c>
      <c r="AB65" s="22">
        <v>1.22265625</v>
      </c>
      <c r="AC65" s="22">
        <v>0.20089673235349675</v>
      </c>
      <c r="AD65" s="22">
        <v>0.5153437916894047</v>
      </c>
      <c r="AE65" s="12">
        <v>5</v>
      </c>
      <c r="AF65" s="12">
        <v>5</v>
      </c>
      <c r="AG65" s="60">
        <v>0.22470000000000001</v>
      </c>
      <c r="AH65" s="60">
        <v>4.3999999999999997E-2</v>
      </c>
      <c r="AJ65" s="35" t="s">
        <v>15</v>
      </c>
      <c r="AK65" s="35" t="s">
        <v>15</v>
      </c>
      <c r="AL65" s="35" t="s">
        <v>15</v>
      </c>
      <c r="AM65" s="35" t="s">
        <v>15</v>
      </c>
      <c r="AN65" s="35" t="s">
        <v>15</v>
      </c>
      <c r="AO65" s="35" t="s">
        <v>15</v>
      </c>
      <c r="AP65" s="35" t="s">
        <v>15</v>
      </c>
      <c r="AQ65" s="35" t="s">
        <v>15</v>
      </c>
    </row>
    <row r="66" spans="1:43" s="5" customFormat="1" ht="18">
      <c r="A66" s="5" t="s">
        <v>217</v>
      </c>
      <c r="B66" s="21">
        <v>64</v>
      </c>
      <c r="C66" s="9">
        <v>350</v>
      </c>
      <c r="D66" s="9">
        <v>700</v>
      </c>
      <c r="E66" s="9">
        <v>350</v>
      </c>
      <c r="F66" s="20">
        <v>0.27397260273972601</v>
      </c>
      <c r="G66" s="5" t="s">
        <v>1026</v>
      </c>
      <c r="H66" s="5" t="s">
        <v>1027</v>
      </c>
      <c r="I66" s="5" t="s">
        <v>1028</v>
      </c>
      <c r="J66" s="5" t="s">
        <v>22</v>
      </c>
      <c r="K66" s="2" t="s">
        <v>481</v>
      </c>
      <c r="L66" s="5" t="s">
        <v>111</v>
      </c>
      <c r="M66" s="13" t="s">
        <v>219</v>
      </c>
      <c r="N66" s="5" t="s">
        <v>1030</v>
      </c>
      <c r="O66" s="5" t="s">
        <v>42</v>
      </c>
      <c r="P66" s="5" t="s">
        <v>36</v>
      </c>
      <c r="Q66" s="5" t="s">
        <v>218</v>
      </c>
      <c r="R66" s="23">
        <v>0.265625</v>
      </c>
      <c r="S66" s="23">
        <v>1.015625</v>
      </c>
      <c r="T66" s="23">
        <v>0.10481568644530265</v>
      </c>
      <c r="U66" s="23">
        <v>0.52407843222651329</v>
      </c>
      <c r="V66" s="16">
        <v>5</v>
      </c>
      <c r="W66" s="16">
        <v>5</v>
      </c>
      <c r="X66" s="58">
        <v>1.3411999999999999</v>
      </c>
      <c r="Y66" s="58">
        <v>8.4400000000000003E-2</v>
      </c>
      <c r="AA66" s="22">
        <v>0.265625</v>
      </c>
      <c r="AB66" s="22">
        <v>1.015625</v>
      </c>
      <c r="AC66" s="22">
        <v>0.10481568644530265</v>
      </c>
      <c r="AD66" s="22">
        <v>0.52407843222651329</v>
      </c>
      <c r="AE66" s="12">
        <v>5</v>
      </c>
      <c r="AF66" s="12">
        <v>5</v>
      </c>
      <c r="AG66" s="60">
        <v>1.3411999999999999</v>
      </c>
      <c r="AH66" s="60">
        <v>8.4400000000000003E-2</v>
      </c>
      <c r="AJ66" s="35" t="s">
        <v>15</v>
      </c>
      <c r="AK66" s="35" t="s">
        <v>15</v>
      </c>
      <c r="AL66" s="35" t="s">
        <v>15</v>
      </c>
      <c r="AM66" s="35" t="s">
        <v>15</v>
      </c>
      <c r="AN66" s="35" t="s">
        <v>15</v>
      </c>
      <c r="AO66" s="35" t="s">
        <v>15</v>
      </c>
      <c r="AP66" s="35" t="s">
        <v>15</v>
      </c>
      <c r="AQ66" s="35" t="s">
        <v>15</v>
      </c>
    </row>
    <row r="67" spans="1:43" s="5" customFormat="1" ht="18">
      <c r="A67" s="5" t="s">
        <v>1038</v>
      </c>
      <c r="B67" s="21">
        <v>65</v>
      </c>
      <c r="C67" s="9">
        <v>360</v>
      </c>
      <c r="D67" s="9">
        <v>720</v>
      </c>
      <c r="E67" s="9">
        <v>360</v>
      </c>
      <c r="F67" s="20">
        <v>2</v>
      </c>
      <c r="G67" s="5" t="s">
        <v>1031</v>
      </c>
      <c r="H67" s="5" t="s">
        <v>1032</v>
      </c>
      <c r="I67" s="5" t="s">
        <v>1033</v>
      </c>
      <c r="J67" s="5" t="s">
        <v>22</v>
      </c>
      <c r="K67" s="2" t="s">
        <v>23</v>
      </c>
      <c r="L67" s="5" t="s">
        <v>222</v>
      </c>
      <c r="M67" s="13" t="s">
        <v>118</v>
      </c>
      <c r="N67" s="5" t="s">
        <v>15</v>
      </c>
      <c r="O67" s="5" t="s">
        <v>16</v>
      </c>
      <c r="P67" s="5" t="s">
        <v>36</v>
      </c>
      <c r="Q67" s="39" t="s">
        <v>221</v>
      </c>
      <c r="R67" s="23">
        <v>0.81230769230769229</v>
      </c>
      <c r="S67" s="23">
        <v>0.99384615384615371</v>
      </c>
      <c r="T67" s="23">
        <v>0.24871742003644579</v>
      </c>
      <c r="U67" s="23">
        <v>0.12059026426009495</v>
      </c>
      <c r="V67" s="16">
        <v>6</v>
      </c>
      <c r="W67" s="16">
        <v>6</v>
      </c>
      <c r="X67" s="58">
        <v>0.20169999999999999</v>
      </c>
      <c r="Y67" s="58">
        <v>1.8100000000000002E-2</v>
      </c>
      <c r="AA67" s="22">
        <v>0.81230769230769229</v>
      </c>
      <c r="AB67" s="22">
        <v>0.99384615384615371</v>
      </c>
      <c r="AC67" s="22">
        <v>0.24871742003644579</v>
      </c>
      <c r="AD67" s="22">
        <v>0.12059026426009495</v>
      </c>
      <c r="AE67" s="12">
        <v>6</v>
      </c>
      <c r="AF67" s="12">
        <v>6</v>
      </c>
      <c r="AG67" s="60">
        <v>0.20169999999999999</v>
      </c>
      <c r="AH67" s="60">
        <v>1.8100000000000002E-2</v>
      </c>
      <c r="AJ67" s="35" t="s">
        <v>15</v>
      </c>
      <c r="AK67" s="35" t="s">
        <v>15</v>
      </c>
      <c r="AL67" s="35" t="s">
        <v>15</v>
      </c>
      <c r="AM67" s="35" t="s">
        <v>15</v>
      </c>
      <c r="AN67" s="35" t="s">
        <v>15</v>
      </c>
      <c r="AO67" s="35" t="s">
        <v>15</v>
      </c>
      <c r="AP67" s="35" t="s">
        <v>15</v>
      </c>
      <c r="AQ67" s="35" t="s">
        <v>15</v>
      </c>
    </row>
    <row r="68" spans="1:43" s="5" customFormat="1" ht="18">
      <c r="A68" s="5" t="s">
        <v>1038</v>
      </c>
      <c r="B68" s="21">
        <v>66</v>
      </c>
      <c r="C68" s="9">
        <v>360</v>
      </c>
      <c r="D68" s="9">
        <v>720</v>
      </c>
      <c r="E68" s="9">
        <v>360</v>
      </c>
      <c r="F68" s="20">
        <v>2</v>
      </c>
      <c r="G68" s="5" t="s">
        <v>1031</v>
      </c>
      <c r="H68" s="5" t="s">
        <v>1032</v>
      </c>
      <c r="I68" s="5" t="s">
        <v>1033</v>
      </c>
      <c r="J68" s="5" t="s">
        <v>22</v>
      </c>
      <c r="K68" s="2" t="s">
        <v>23</v>
      </c>
      <c r="L68" s="5" t="s">
        <v>223</v>
      </c>
      <c r="M68" s="13" t="s">
        <v>118</v>
      </c>
      <c r="N68" s="5" t="s">
        <v>15</v>
      </c>
      <c r="O68" s="5" t="s">
        <v>16</v>
      </c>
      <c r="P68" s="5" t="s">
        <v>36</v>
      </c>
      <c r="Q68" s="39" t="s">
        <v>221</v>
      </c>
      <c r="R68" s="23">
        <v>0.47692307692307689</v>
      </c>
      <c r="S68" s="23">
        <v>0.66153846153846152</v>
      </c>
      <c r="T68" s="23">
        <v>4.5221349097535599E-2</v>
      </c>
      <c r="U68" s="23">
        <v>0.12059026426009495</v>
      </c>
      <c r="V68" s="16">
        <v>6</v>
      </c>
      <c r="W68" s="16">
        <v>6</v>
      </c>
      <c r="X68" s="58">
        <v>0.32719999999999999</v>
      </c>
      <c r="Y68" s="58">
        <v>7.0000000000000001E-3</v>
      </c>
      <c r="AA68" s="22">
        <v>0.47692307692307689</v>
      </c>
      <c r="AB68" s="22">
        <v>0.66153846153846152</v>
      </c>
      <c r="AC68" s="22">
        <v>4.5221349097535599E-2</v>
      </c>
      <c r="AD68" s="22">
        <v>0.12059026426009495</v>
      </c>
      <c r="AE68" s="12">
        <v>6</v>
      </c>
      <c r="AF68" s="12">
        <v>6</v>
      </c>
      <c r="AG68" s="60">
        <v>0.32719999999999999</v>
      </c>
      <c r="AH68" s="60">
        <v>7.0000000000000001E-3</v>
      </c>
      <c r="AJ68" s="35" t="s">
        <v>15</v>
      </c>
      <c r="AK68" s="35" t="s">
        <v>15</v>
      </c>
      <c r="AL68" s="35" t="s">
        <v>15</v>
      </c>
      <c r="AM68" s="35" t="s">
        <v>15</v>
      </c>
      <c r="AN68" s="35" t="s">
        <v>15</v>
      </c>
      <c r="AO68" s="35" t="s">
        <v>15</v>
      </c>
      <c r="AP68" s="35" t="s">
        <v>15</v>
      </c>
      <c r="AQ68" s="35" t="s">
        <v>15</v>
      </c>
    </row>
    <row r="69" spans="1:43" s="5" customFormat="1" ht="18">
      <c r="A69" s="5" t="s">
        <v>1038</v>
      </c>
      <c r="B69" s="21">
        <v>67</v>
      </c>
      <c r="C69" s="9">
        <v>360</v>
      </c>
      <c r="D69" s="9">
        <v>720</v>
      </c>
      <c r="E69" s="9">
        <v>360</v>
      </c>
      <c r="F69" s="20">
        <v>2</v>
      </c>
      <c r="G69" s="5" t="s">
        <v>1031</v>
      </c>
      <c r="H69" s="5" t="s">
        <v>1032</v>
      </c>
      <c r="I69" s="5" t="s">
        <v>1033</v>
      </c>
      <c r="J69" s="5" t="s">
        <v>22</v>
      </c>
      <c r="K69" s="2" t="s">
        <v>23</v>
      </c>
      <c r="L69" s="5" t="s">
        <v>224</v>
      </c>
      <c r="M69" s="13" t="s">
        <v>118</v>
      </c>
      <c r="N69" s="5" t="s">
        <v>15</v>
      </c>
      <c r="O69" s="5" t="s">
        <v>16</v>
      </c>
      <c r="P69" s="5" t="s">
        <v>36</v>
      </c>
      <c r="Q69" s="39" t="s">
        <v>221</v>
      </c>
      <c r="R69" s="23">
        <v>0.15999999999999998</v>
      </c>
      <c r="S69" s="23">
        <v>0.12000000000000001</v>
      </c>
      <c r="T69" s="23">
        <v>6.7832023646303405E-2</v>
      </c>
      <c r="U69" s="23">
        <v>4.5221349097535606E-2</v>
      </c>
      <c r="V69" s="16">
        <v>6</v>
      </c>
      <c r="W69" s="16">
        <v>6</v>
      </c>
      <c r="X69" s="58">
        <v>-0.28770000000000001</v>
      </c>
      <c r="Y69" s="58">
        <v>5.3600000000000002E-2</v>
      </c>
      <c r="AA69" s="22">
        <v>0.15999999999999998</v>
      </c>
      <c r="AB69" s="22">
        <v>0.12000000000000001</v>
      </c>
      <c r="AC69" s="22">
        <v>6.7832023646303405E-2</v>
      </c>
      <c r="AD69" s="22">
        <v>4.5221349097535606E-2</v>
      </c>
      <c r="AE69" s="12">
        <v>6</v>
      </c>
      <c r="AF69" s="12">
        <v>6</v>
      </c>
      <c r="AG69" s="60">
        <v>-0.28770000000000001</v>
      </c>
      <c r="AH69" s="60">
        <v>5.3600000000000002E-2</v>
      </c>
      <c r="AJ69" s="35" t="s">
        <v>15</v>
      </c>
      <c r="AK69" s="35" t="s">
        <v>15</v>
      </c>
      <c r="AL69" s="35" t="s">
        <v>15</v>
      </c>
      <c r="AM69" s="35" t="s">
        <v>15</v>
      </c>
      <c r="AN69" s="35" t="s">
        <v>15</v>
      </c>
      <c r="AO69" s="35" t="s">
        <v>15</v>
      </c>
      <c r="AP69" s="35" t="s">
        <v>15</v>
      </c>
      <c r="AQ69" s="35" t="s">
        <v>15</v>
      </c>
    </row>
    <row r="70" spans="1:43" s="5" customFormat="1" ht="18">
      <c r="A70" s="5" t="s">
        <v>1038</v>
      </c>
      <c r="B70" s="21">
        <v>68</v>
      </c>
      <c r="C70" s="9">
        <v>360</v>
      </c>
      <c r="D70" s="9">
        <v>720</v>
      </c>
      <c r="E70" s="9">
        <v>360</v>
      </c>
      <c r="F70" s="20">
        <v>2</v>
      </c>
      <c r="G70" s="5" t="s">
        <v>1031</v>
      </c>
      <c r="H70" s="5" t="s">
        <v>1032</v>
      </c>
      <c r="I70" s="5" t="s">
        <v>1033</v>
      </c>
      <c r="J70" s="5" t="s">
        <v>22</v>
      </c>
      <c r="K70" s="2" t="s">
        <v>23</v>
      </c>
      <c r="L70" s="5" t="s">
        <v>225</v>
      </c>
      <c r="M70" s="13" t="s">
        <v>118</v>
      </c>
      <c r="N70" s="5" t="s">
        <v>15</v>
      </c>
      <c r="O70" s="5" t="s">
        <v>16</v>
      </c>
      <c r="P70" s="5" t="s">
        <v>36</v>
      </c>
      <c r="Q70" s="39" t="s">
        <v>221</v>
      </c>
      <c r="R70" s="23">
        <v>0.16615384615384612</v>
      </c>
      <c r="S70" s="23">
        <v>0.16</v>
      </c>
      <c r="T70" s="23">
        <v>5.2758240613791536E-2</v>
      </c>
      <c r="U70" s="23">
        <v>4.5221349097535606E-2</v>
      </c>
      <c r="V70" s="16">
        <v>6</v>
      </c>
      <c r="W70" s="16">
        <v>6</v>
      </c>
      <c r="X70" s="58">
        <v>-3.7999999999999999E-2</v>
      </c>
      <c r="Y70" s="58">
        <v>3.0099999999999998E-2</v>
      </c>
      <c r="AA70" s="22">
        <v>0.16615384615384612</v>
      </c>
      <c r="AB70" s="22">
        <v>0.16</v>
      </c>
      <c r="AC70" s="22">
        <v>5.2758240613791536E-2</v>
      </c>
      <c r="AD70" s="22">
        <v>4.5221349097535606E-2</v>
      </c>
      <c r="AE70" s="12">
        <v>6</v>
      </c>
      <c r="AF70" s="12">
        <v>6</v>
      </c>
      <c r="AG70" s="60">
        <v>-3.7999999999999999E-2</v>
      </c>
      <c r="AH70" s="60">
        <v>3.0099999999999998E-2</v>
      </c>
      <c r="AJ70" s="35" t="s">
        <v>15</v>
      </c>
      <c r="AK70" s="35" t="s">
        <v>15</v>
      </c>
      <c r="AL70" s="35" t="s">
        <v>15</v>
      </c>
      <c r="AM70" s="35" t="s">
        <v>15</v>
      </c>
      <c r="AN70" s="35" t="s">
        <v>15</v>
      </c>
      <c r="AO70" s="35" t="s">
        <v>15</v>
      </c>
      <c r="AP70" s="35" t="s">
        <v>15</v>
      </c>
      <c r="AQ70" s="35" t="s">
        <v>15</v>
      </c>
    </row>
    <row r="71" spans="1:43" s="5" customFormat="1" ht="18">
      <c r="A71" s="5" t="s">
        <v>1038</v>
      </c>
      <c r="B71" s="21">
        <v>69</v>
      </c>
      <c r="C71" s="9">
        <v>360</v>
      </c>
      <c r="D71" s="9">
        <v>720</v>
      </c>
      <c r="E71" s="9">
        <v>360</v>
      </c>
      <c r="F71" s="20">
        <v>2</v>
      </c>
      <c r="G71" s="5" t="s">
        <v>1031</v>
      </c>
      <c r="H71" s="5" t="s">
        <v>1032</v>
      </c>
      <c r="I71" s="5" t="s">
        <v>1033</v>
      </c>
      <c r="J71" s="5" t="s">
        <v>22</v>
      </c>
      <c r="K71" s="2" t="s">
        <v>23</v>
      </c>
      <c r="L71" s="5" t="s">
        <v>222</v>
      </c>
      <c r="M71" s="13" t="s">
        <v>118</v>
      </c>
      <c r="N71" s="5" t="s">
        <v>15</v>
      </c>
      <c r="O71" s="5" t="s">
        <v>16</v>
      </c>
      <c r="P71" s="5" t="s">
        <v>36</v>
      </c>
      <c r="Q71" s="39" t="s">
        <v>226</v>
      </c>
      <c r="R71" s="23">
        <v>2.5307692307692307</v>
      </c>
      <c r="S71" s="23">
        <v>3.3743589743589752</v>
      </c>
      <c r="T71" s="23">
        <v>0.76939100895112655</v>
      </c>
      <c r="U71" s="23">
        <v>1.9344688225056894</v>
      </c>
      <c r="V71" s="16">
        <v>6</v>
      </c>
      <c r="W71" s="16">
        <v>6</v>
      </c>
      <c r="X71" s="58">
        <v>0.28770000000000001</v>
      </c>
      <c r="Y71" s="58">
        <v>7.0199999999999999E-2</v>
      </c>
      <c r="AA71" s="22">
        <v>2.5307692307692307</v>
      </c>
      <c r="AB71" s="22">
        <v>3.3743589743589752</v>
      </c>
      <c r="AC71" s="22">
        <v>0.76939100895112655</v>
      </c>
      <c r="AD71" s="22">
        <v>1.9344688225056894</v>
      </c>
      <c r="AE71" s="12">
        <v>6</v>
      </c>
      <c r="AF71" s="12">
        <v>6</v>
      </c>
      <c r="AG71" s="60">
        <v>0.28770000000000001</v>
      </c>
      <c r="AH71" s="60">
        <v>7.0199999999999999E-2</v>
      </c>
      <c r="AJ71" s="35" t="s">
        <v>15</v>
      </c>
      <c r="AK71" s="35" t="s">
        <v>15</v>
      </c>
      <c r="AL71" s="35" t="s">
        <v>15</v>
      </c>
      <c r="AM71" s="35" t="s">
        <v>15</v>
      </c>
      <c r="AN71" s="35" t="s">
        <v>15</v>
      </c>
      <c r="AO71" s="35" t="s">
        <v>15</v>
      </c>
      <c r="AP71" s="35" t="s">
        <v>15</v>
      </c>
      <c r="AQ71" s="35" t="s">
        <v>15</v>
      </c>
    </row>
    <row r="72" spans="1:43" s="5" customFormat="1" ht="18">
      <c r="A72" s="5" t="s">
        <v>1038</v>
      </c>
      <c r="B72" s="21">
        <v>70</v>
      </c>
      <c r="C72" s="9">
        <v>360</v>
      </c>
      <c r="D72" s="9">
        <v>720</v>
      </c>
      <c r="E72" s="9">
        <v>360</v>
      </c>
      <c r="F72" s="20">
        <v>2</v>
      </c>
      <c r="G72" s="5" t="s">
        <v>1031</v>
      </c>
      <c r="H72" s="5" t="s">
        <v>1032</v>
      </c>
      <c r="I72" s="5" t="s">
        <v>1033</v>
      </c>
      <c r="J72" s="5" t="s">
        <v>22</v>
      </c>
      <c r="K72" s="2" t="s">
        <v>23</v>
      </c>
      <c r="L72" s="5" t="s">
        <v>223</v>
      </c>
      <c r="M72" s="13" t="s">
        <v>118</v>
      </c>
      <c r="N72" s="5" t="s">
        <v>15</v>
      </c>
      <c r="O72" s="5" t="s">
        <v>16</v>
      </c>
      <c r="P72" s="5" t="s">
        <v>36</v>
      </c>
      <c r="Q72" s="39" t="s">
        <v>226</v>
      </c>
      <c r="R72" s="23">
        <v>1.1846153846153846</v>
      </c>
      <c r="S72" s="23">
        <v>1.597435897435898</v>
      </c>
      <c r="T72" s="23">
        <v>0.26379120306895765</v>
      </c>
      <c r="U72" s="23">
        <v>0.37370420434768997</v>
      </c>
      <c r="V72" s="16">
        <v>6</v>
      </c>
      <c r="W72" s="16">
        <v>6</v>
      </c>
      <c r="X72" s="58">
        <v>0.29899999999999999</v>
      </c>
      <c r="Y72" s="58">
        <v>1.7399999999999999E-2</v>
      </c>
      <c r="AA72" s="22">
        <v>1.1846153846153846</v>
      </c>
      <c r="AB72" s="22">
        <v>1.597435897435898</v>
      </c>
      <c r="AC72" s="22">
        <v>0.26379120306895765</v>
      </c>
      <c r="AD72" s="22">
        <v>0.37370420434768997</v>
      </c>
      <c r="AE72" s="12">
        <v>6</v>
      </c>
      <c r="AF72" s="12">
        <v>6</v>
      </c>
      <c r="AG72" s="60">
        <v>0.29899999999999999</v>
      </c>
      <c r="AH72" s="60">
        <v>1.7399999999999999E-2</v>
      </c>
      <c r="AJ72" s="35" t="s">
        <v>15</v>
      </c>
      <c r="AK72" s="35" t="s">
        <v>15</v>
      </c>
      <c r="AL72" s="35" t="s">
        <v>15</v>
      </c>
      <c r="AM72" s="35" t="s">
        <v>15</v>
      </c>
      <c r="AN72" s="35" t="s">
        <v>15</v>
      </c>
      <c r="AO72" s="35" t="s">
        <v>15</v>
      </c>
      <c r="AP72" s="35" t="s">
        <v>15</v>
      </c>
      <c r="AQ72" s="35" t="s">
        <v>15</v>
      </c>
    </row>
    <row r="73" spans="1:43" s="5" customFormat="1" ht="18">
      <c r="A73" s="5" t="s">
        <v>1038</v>
      </c>
      <c r="B73" s="21">
        <v>71</v>
      </c>
      <c r="C73" s="9">
        <v>360</v>
      </c>
      <c r="D73" s="9">
        <v>720</v>
      </c>
      <c r="E73" s="9">
        <v>360</v>
      </c>
      <c r="F73" s="20">
        <v>2</v>
      </c>
      <c r="G73" s="5" t="s">
        <v>1031</v>
      </c>
      <c r="H73" s="5" t="s">
        <v>1032</v>
      </c>
      <c r="I73" s="5" t="s">
        <v>1033</v>
      </c>
      <c r="J73" s="5" t="s">
        <v>22</v>
      </c>
      <c r="K73" s="2" t="s">
        <v>23</v>
      </c>
      <c r="L73" s="5" t="s">
        <v>224</v>
      </c>
      <c r="M73" s="13" t="s">
        <v>118</v>
      </c>
      <c r="N73" s="5" t="s">
        <v>15</v>
      </c>
      <c r="O73" s="5" t="s">
        <v>16</v>
      </c>
      <c r="P73" s="5" t="s">
        <v>36</v>
      </c>
      <c r="Q73" s="39" t="s">
        <v>226</v>
      </c>
      <c r="R73" s="23">
        <v>0.51153846153846161</v>
      </c>
      <c r="S73" s="23">
        <v>0.45769230769230779</v>
      </c>
      <c r="T73" s="23">
        <v>0.32973900383619709</v>
      </c>
      <c r="U73" s="23">
        <v>0.21982600255746471</v>
      </c>
      <c r="V73" s="16">
        <v>6</v>
      </c>
      <c r="W73" s="16">
        <v>6</v>
      </c>
      <c r="X73" s="58">
        <v>-0.1111</v>
      </c>
      <c r="Y73" s="58">
        <v>0.1077</v>
      </c>
      <c r="AA73" s="22">
        <v>0.51153846153846161</v>
      </c>
      <c r="AB73" s="22">
        <v>0.45769230769230779</v>
      </c>
      <c r="AC73" s="22">
        <v>0.32973900383619709</v>
      </c>
      <c r="AD73" s="22">
        <v>0.21982600255746471</v>
      </c>
      <c r="AE73" s="12">
        <v>6</v>
      </c>
      <c r="AF73" s="12">
        <v>6</v>
      </c>
      <c r="AG73" s="60">
        <v>-0.1111</v>
      </c>
      <c r="AH73" s="60">
        <v>0.1077</v>
      </c>
      <c r="AJ73" s="35" t="s">
        <v>15</v>
      </c>
      <c r="AK73" s="35" t="s">
        <v>15</v>
      </c>
      <c r="AL73" s="35" t="s">
        <v>15</v>
      </c>
      <c r="AM73" s="35" t="s">
        <v>15</v>
      </c>
      <c r="AN73" s="35" t="s">
        <v>15</v>
      </c>
      <c r="AO73" s="35" t="s">
        <v>15</v>
      </c>
      <c r="AP73" s="35" t="s">
        <v>15</v>
      </c>
      <c r="AQ73" s="35" t="s">
        <v>15</v>
      </c>
    </row>
    <row r="74" spans="1:43" s="5" customFormat="1" ht="18">
      <c r="A74" s="5" t="s">
        <v>1038</v>
      </c>
      <c r="B74" s="21">
        <v>72</v>
      </c>
      <c r="C74" s="9">
        <v>360</v>
      </c>
      <c r="D74" s="9">
        <v>720</v>
      </c>
      <c r="E74" s="9">
        <v>360</v>
      </c>
      <c r="F74" s="20">
        <v>2</v>
      </c>
      <c r="G74" s="5" t="s">
        <v>1031</v>
      </c>
      <c r="H74" s="5" t="s">
        <v>1032</v>
      </c>
      <c r="I74" s="5" t="s">
        <v>1033</v>
      </c>
      <c r="J74" s="5" t="s">
        <v>22</v>
      </c>
      <c r="K74" s="2" t="s">
        <v>23</v>
      </c>
      <c r="L74" s="5" t="s">
        <v>225</v>
      </c>
      <c r="M74" s="13" t="s">
        <v>118</v>
      </c>
      <c r="N74" s="5" t="s">
        <v>15</v>
      </c>
      <c r="O74" s="5" t="s">
        <v>16</v>
      </c>
      <c r="P74" s="5" t="s">
        <v>36</v>
      </c>
      <c r="Q74" s="39" t="s">
        <v>226</v>
      </c>
      <c r="R74" s="23">
        <v>0.25128205128205133</v>
      </c>
      <c r="S74" s="23">
        <v>0.35897435897435903</v>
      </c>
      <c r="T74" s="23">
        <v>0.17586080204597176</v>
      </c>
      <c r="U74" s="23">
        <v>0.10991300127873235</v>
      </c>
      <c r="V74" s="16">
        <v>6</v>
      </c>
      <c r="W74" s="16">
        <v>6</v>
      </c>
      <c r="X74" s="58">
        <v>0.35670000000000002</v>
      </c>
      <c r="Y74" s="58">
        <v>9.7299999999999998E-2</v>
      </c>
      <c r="AA74" s="22">
        <v>0.25128205128205133</v>
      </c>
      <c r="AB74" s="22">
        <v>0.35897435897435903</v>
      </c>
      <c r="AC74" s="22">
        <v>0.17586080204597176</v>
      </c>
      <c r="AD74" s="22">
        <v>0.10991300127873235</v>
      </c>
      <c r="AE74" s="12">
        <v>6</v>
      </c>
      <c r="AF74" s="12">
        <v>6</v>
      </c>
      <c r="AG74" s="60">
        <v>0.35670000000000002</v>
      </c>
      <c r="AH74" s="60">
        <v>9.7299999999999998E-2</v>
      </c>
      <c r="AJ74" s="35" t="s">
        <v>15</v>
      </c>
      <c r="AK74" s="35" t="s">
        <v>15</v>
      </c>
      <c r="AL74" s="35" t="s">
        <v>15</v>
      </c>
      <c r="AM74" s="35" t="s">
        <v>15</v>
      </c>
      <c r="AN74" s="35" t="s">
        <v>15</v>
      </c>
      <c r="AO74" s="35" t="s">
        <v>15</v>
      </c>
      <c r="AP74" s="35" t="s">
        <v>15</v>
      </c>
      <c r="AQ74" s="35" t="s">
        <v>15</v>
      </c>
    </row>
    <row r="75" spans="1:43" ht="18">
      <c r="A75" s="1" t="s">
        <v>228</v>
      </c>
      <c r="B75" s="21">
        <v>73</v>
      </c>
      <c r="C75" s="21">
        <v>349</v>
      </c>
      <c r="D75" s="1">
        <v>695</v>
      </c>
      <c r="E75" s="21">
        <v>346</v>
      </c>
      <c r="F75" s="43">
        <v>0.43835616438356162</v>
      </c>
      <c r="G75" s="2" t="s">
        <v>230</v>
      </c>
      <c r="H75" s="2" t="s">
        <v>231</v>
      </c>
      <c r="I75" s="2" t="s">
        <v>38</v>
      </c>
      <c r="J75" s="1" t="s">
        <v>32</v>
      </c>
      <c r="K75" s="2" t="s">
        <v>23</v>
      </c>
      <c r="L75" s="1" t="s">
        <v>16</v>
      </c>
      <c r="M75" s="1" t="s">
        <v>69</v>
      </c>
      <c r="N75" s="5" t="s">
        <v>15</v>
      </c>
      <c r="O75" s="1" t="s">
        <v>16</v>
      </c>
      <c r="P75" s="1" t="s">
        <v>36</v>
      </c>
      <c r="Q75" s="1" t="s">
        <v>229</v>
      </c>
      <c r="R75" s="23">
        <v>0.9</v>
      </c>
      <c r="S75" s="23">
        <v>1.6</v>
      </c>
      <c r="T75" s="23">
        <v>1.2521980673998825</v>
      </c>
      <c r="U75" s="23">
        <v>0.1118033988749895</v>
      </c>
      <c r="V75" s="16">
        <v>5</v>
      </c>
      <c r="W75" s="16">
        <v>5</v>
      </c>
      <c r="X75" s="58">
        <v>0.57540000000000002</v>
      </c>
      <c r="Y75" s="58">
        <v>0.3881</v>
      </c>
      <c r="AA75" s="22">
        <v>0.9</v>
      </c>
      <c r="AB75" s="22">
        <v>1.6</v>
      </c>
      <c r="AC75" s="22">
        <v>1.2521980673998825</v>
      </c>
      <c r="AD75" s="22">
        <v>0.1118033988749895</v>
      </c>
      <c r="AE75" s="12">
        <v>5</v>
      </c>
      <c r="AF75" s="12">
        <v>5</v>
      </c>
      <c r="AG75" s="60">
        <v>0.57540000000000002</v>
      </c>
      <c r="AH75" s="60">
        <v>0.3881</v>
      </c>
      <c r="AJ75" s="35" t="s">
        <v>15</v>
      </c>
      <c r="AK75" s="35" t="s">
        <v>15</v>
      </c>
      <c r="AL75" s="35" t="s">
        <v>15</v>
      </c>
      <c r="AM75" s="35" t="s">
        <v>15</v>
      </c>
      <c r="AN75" s="35" t="s">
        <v>15</v>
      </c>
      <c r="AO75" s="35" t="s">
        <v>15</v>
      </c>
      <c r="AP75" s="35" t="s">
        <v>15</v>
      </c>
      <c r="AQ75" s="35" t="s">
        <v>15</v>
      </c>
    </row>
    <row r="76" spans="1:43">
      <c r="F76" s="43"/>
    </row>
  </sheetData>
  <autoFilter ref="A2:AO2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0"/>
  <sheetViews>
    <sheetView workbookViewId="0">
      <selection activeCell="M21" sqref="M21"/>
    </sheetView>
  </sheetViews>
  <sheetFormatPr defaultRowHeight="15"/>
  <cols>
    <col min="1" max="1" width="11.42578125" style="21" customWidth="1"/>
    <col min="2" max="2" width="5.28515625" style="21" customWidth="1"/>
    <col min="3" max="4" width="8.7109375" style="21" customWidth="1"/>
    <col min="5" max="6" width="10" style="21" customWidth="1"/>
    <col min="7" max="7" width="7.5703125" style="21" customWidth="1"/>
    <col min="8" max="8" width="9" style="21" customWidth="1"/>
    <col min="9" max="10" width="7.5703125" style="21" customWidth="1"/>
    <col min="11" max="11" width="6.140625" style="21" customWidth="1"/>
    <col min="12" max="12" width="10.28515625" style="21" customWidth="1"/>
    <col min="13" max="14" width="7.5703125" style="21" customWidth="1"/>
    <col min="15" max="15" width="9" style="21" customWidth="1"/>
    <col min="16" max="17" width="10.42578125" style="21" customWidth="1"/>
    <col min="18" max="19" width="9.140625" style="15"/>
    <col min="20" max="21" width="8.5703125" style="15" customWidth="1"/>
    <col min="22" max="23" width="5" style="15" customWidth="1"/>
    <col min="24" max="25" width="9.5703125" style="15" customWidth="1"/>
    <col min="26" max="26" width="4" style="21" customWidth="1"/>
    <col min="27" max="30" width="9.140625" style="11"/>
    <col min="31" max="32" width="5.5703125" style="11" customWidth="1"/>
    <col min="33" max="34" width="9.85546875" style="11" customWidth="1"/>
    <col min="35" max="35" width="4" style="21" customWidth="1"/>
    <col min="36" max="39" width="9.140625" style="37"/>
    <col min="40" max="41" width="5.5703125" style="37" customWidth="1"/>
    <col min="42" max="42" width="4" style="21" customWidth="1"/>
    <col min="43" max="16384" width="9.140625" style="21"/>
  </cols>
  <sheetData>
    <row r="1" spans="1:43" s="1" customFormat="1" ht="18" customHeight="1">
      <c r="N1" s="4"/>
      <c r="Q1" s="4"/>
      <c r="R1" s="15" t="s">
        <v>1111</v>
      </c>
      <c r="S1" s="15"/>
      <c r="T1" s="15"/>
      <c r="U1" s="15"/>
      <c r="V1" s="15"/>
      <c r="W1" s="15"/>
      <c r="X1" s="58"/>
      <c r="Y1" s="58"/>
      <c r="Z1" s="15"/>
      <c r="AA1" s="11" t="s">
        <v>1112</v>
      </c>
      <c r="AB1" s="11"/>
      <c r="AC1" s="11"/>
      <c r="AD1" s="11"/>
      <c r="AE1" s="11"/>
      <c r="AF1" s="11"/>
      <c r="AG1" s="11"/>
      <c r="AH1" s="11"/>
      <c r="AI1" s="15"/>
      <c r="AJ1" s="37" t="s">
        <v>1113</v>
      </c>
      <c r="AK1" s="37"/>
      <c r="AL1" s="37"/>
      <c r="AM1" s="37"/>
      <c r="AN1" s="37"/>
      <c r="AO1" s="37"/>
    </row>
    <row r="2" spans="1:43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s="1" customFormat="1" ht="18">
      <c r="A3" s="2" t="s">
        <v>98</v>
      </c>
      <c r="B3" s="1">
        <v>1</v>
      </c>
      <c r="C3" s="1">
        <v>385</v>
      </c>
      <c r="D3" s="1">
        <v>585</v>
      </c>
      <c r="E3" s="1">
        <v>200</v>
      </c>
      <c r="F3" s="20">
        <v>0.26027397260273971</v>
      </c>
      <c r="G3" s="2" t="s">
        <v>99</v>
      </c>
      <c r="H3" s="2" t="s">
        <v>100</v>
      </c>
      <c r="I3" s="2" t="s">
        <v>38</v>
      </c>
      <c r="J3" s="2" t="s">
        <v>56</v>
      </c>
      <c r="K3" s="2" t="s">
        <v>999</v>
      </c>
      <c r="L3" s="1" t="s">
        <v>16</v>
      </c>
      <c r="M3" s="2" t="s">
        <v>101</v>
      </c>
      <c r="N3" s="2" t="s">
        <v>860</v>
      </c>
      <c r="O3" s="1" t="s">
        <v>16</v>
      </c>
      <c r="P3" s="1" t="s">
        <v>47</v>
      </c>
      <c r="Q3" s="1" t="s">
        <v>66</v>
      </c>
      <c r="R3" s="23">
        <v>0.10654788418708241</v>
      </c>
      <c r="S3" s="23">
        <v>0.11545657015590201</v>
      </c>
      <c r="T3" s="23">
        <v>4.5040666251648168E-2</v>
      </c>
      <c r="U3" s="23">
        <v>4.3757024800426481E-2</v>
      </c>
      <c r="V3" s="15">
        <v>4</v>
      </c>
      <c r="W3" s="15">
        <v>4</v>
      </c>
      <c r="X3" s="58">
        <v>8.1100000000000005E-2</v>
      </c>
      <c r="Y3" s="58">
        <v>8.0600000000000005E-2</v>
      </c>
      <c r="AA3" s="22">
        <v>0.10654788418708241</v>
      </c>
      <c r="AB3" s="22">
        <v>0.11545657015590201</v>
      </c>
      <c r="AC3" s="22">
        <v>4.5040666251648168E-2</v>
      </c>
      <c r="AD3" s="22">
        <v>4.3757024800426481E-2</v>
      </c>
      <c r="AE3" s="11">
        <v>4</v>
      </c>
      <c r="AF3" s="11">
        <v>4</v>
      </c>
      <c r="AG3" s="60">
        <v>8.1100000000000005E-2</v>
      </c>
      <c r="AH3" s="60">
        <v>8.0600000000000005E-2</v>
      </c>
      <c r="AJ3" s="35" t="s">
        <v>15</v>
      </c>
      <c r="AK3" s="35" t="s">
        <v>15</v>
      </c>
      <c r="AL3" s="35" t="s">
        <v>15</v>
      </c>
      <c r="AM3" s="35" t="s">
        <v>15</v>
      </c>
      <c r="AN3" s="35" t="s">
        <v>15</v>
      </c>
      <c r="AO3" s="35" t="s">
        <v>15</v>
      </c>
      <c r="AP3" s="35" t="s">
        <v>15</v>
      </c>
      <c r="AQ3" s="35" t="s">
        <v>15</v>
      </c>
    </row>
    <row r="4" spans="1:43" s="1" customFormat="1" ht="18">
      <c r="A4" s="2" t="s">
        <v>98</v>
      </c>
      <c r="B4" s="1">
        <v>2</v>
      </c>
      <c r="C4" s="1">
        <v>385</v>
      </c>
      <c r="D4" s="1">
        <v>585</v>
      </c>
      <c r="E4" s="1">
        <v>200</v>
      </c>
      <c r="F4" s="20">
        <v>0.26027397260273971</v>
      </c>
      <c r="G4" s="2" t="s">
        <v>99</v>
      </c>
      <c r="H4" s="2" t="s">
        <v>100</v>
      </c>
      <c r="I4" s="2" t="s">
        <v>38</v>
      </c>
      <c r="J4" s="2" t="s">
        <v>56</v>
      </c>
      <c r="K4" s="2" t="s">
        <v>999</v>
      </c>
      <c r="L4" s="1" t="s">
        <v>102</v>
      </c>
      <c r="M4" s="2" t="s">
        <v>101</v>
      </c>
      <c r="N4" s="2" t="s">
        <v>860</v>
      </c>
      <c r="O4" s="1" t="s">
        <v>16</v>
      </c>
      <c r="P4" s="1" t="s">
        <v>47</v>
      </c>
      <c r="Q4" s="1" t="s">
        <v>66</v>
      </c>
      <c r="R4" s="23">
        <v>8.2138084632516706E-2</v>
      </c>
      <c r="S4" s="23">
        <v>0.2653006681514477</v>
      </c>
      <c r="T4" s="23">
        <v>4.447172754358697E-2</v>
      </c>
      <c r="U4" s="23">
        <v>4.4610148134860389E-2</v>
      </c>
      <c r="V4" s="15">
        <v>4</v>
      </c>
      <c r="W4" s="15">
        <v>4</v>
      </c>
      <c r="X4" s="58">
        <v>1.1729000000000001</v>
      </c>
      <c r="Y4" s="58">
        <v>8.0500000000000002E-2</v>
      </c>
      <c r="AA4" s="22">
        <v>8.2138084632516706E-2</v>
      </c>
      <c r="AB4" s="22">
        <v>0.2653006681514477</v>
      </c>
      <c r="AC4" s="22">
        <v>4.447172754358697E-2</v>
      </c>
      <c r="AD4" s="22">
        <v>4.4610148134860389E-2</v>
      </c>
      <c r="AE4" s="11">
        <v>4</v>
      </c>
      <c r="AF4" s="11">
        <v>4</v>
      </c>
      <c r="AG4" s="60">
        <v>1.1729000000000001</v>
      </c>
      <c r="AH4" s="60">
        <v>8.0500000000000002E-2</v>
      </c>
      <c r="AJ4" s="35" t="s">
        <v>15</v>
      </c>
      <c r="AK4" s="35" t="s">
        <v>15</v>
      </c>
      <c r="AL4" s="35" t="s">
        <v>15</v>
      </c>
      <c r="AM4" s="35" t="s">
        <v>15</v>
      </c>
      <c r="AN4" s="35" t="s">
        <v>15</v>
      </c>
      <c r="AO4" s="35" t="s">
        <v>15</v>
      </c>
      <c r="AP4" s="35" t="s">
        <v>15</v>
      </c>
      <c r="AQ4" s="35" t="s">
        <v>15</v>
      </c>
    </row>
    <row r="5" spans="1:43" ht="18">
      <c r="A5" s="1" t="s">
        <v>128</v>
      </c>
      <c r="B5" s="1">
        <v>3</v>
      </c>
      <c r="C5" s="1">
        <v>350</v>
      </c>
      <c r="D5" s="1">
        <v>550</v>
      </c>
      <c r="E5" s="1">
        <v>200</v>
      </c>
      <c r="F5" s="43">
        <v>0.17260273972602741</v>
      </c>
      <c r="G5" s="2" t="s">
        <v>130</v>
      </c>
      <c r="H5" s="2" t="s">
        <v>131</v>
      </c>
      <c r="I5" s="1" t="s">
        <v>132</v>
      </c>
      <c r="J5" s="1" t="s">
        <v>56</v>
      </c>
      <c r="K5" s="2" t="s">
        <v>481</v>
      </c>
      <c r="L5" s="1" t="s">
        <v>16</v>
      </c>
      <c r="M5" s="1" t="s">
        <v>141</v>
      </c>
      <c r="N5" s="1" t="s">
        <v>134</v>
      </c>
      <c r="O5" s="1" t="s">
        <v>16</v>
      </c>
      <c r="P5" s="1" t="s">
        <v>47</v>
      </c>
      <c r="Q5" s="1" t="s">
        <v>129</v>
      </c>
      <c r="R5" s="23">
        <v>49.8046875</v>
      </c>
      <c r="S5" s="23">
        <v>54.6875</v>
      </c>
      <c r="T5" s="23">
        <v>4.98046875</v>
      </c>
      <c r="U5" s="23">
        <v>5.46875</v>
      </c>
      <c r="V5" s="15">
        <v>4</v>
      </c>
      <c r="W5" s="15">
        <v>4</v>
      </c>
      <c r="X5" s="58">
        <v>9.35E-2</v>
      </c>
      <c r="Y5" s="58">
        <v>5.0000000000000001E-3</v>
      </c>
      <c r="AA5" s="22">
        <v>49.8046875</v>
      </c>
      <c r="AB5" s="22">
        <v>54.6875</v>
      </c>
      <c r="AC5" s="22">
        <v>4.98046875</v>
      </c>
      <c r="AD5" s="22">
        <v>5.46875</v>
      </c>
      <c r="AE5" s="11">
        <v>4</v>
      </c>
      <c r="AF5" s="11">
        <v>4</v>
      </c>
      <c r="AG5" s="60">
        <v>9.35E-2</v>
      </c>
      <c r="AH5" s="60">
        <v>5.0000000000000001E-3</v>
      </c>
      <c r="AJ5" s="35" t="s">
        <v>15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</row>
    <row r="6" spans="1:43" ht="18">
      <c r="A6" s="1" t="s">
        <v>128</v>
      </c>
      <c r="B6" s="1">
        <v>4</v>
      </c>
      <c r="C6" s="1">
        <v>350</v>
      </c>
      <c r="D6" s="1">
        <v>550</v>
      </c>
      <c r="E6" s="1">
        <v>200</v>
      </c>
      <c r="F6" s="43">
        <v>0.17260273972602741</v>
      </c>
      <c r="G6" s="2" t="s">
        <v>130</v>
      </c>
      <c r="H6" s="2" t="s">
        <v>131</v>
      </c>
      <c r="I6" s="1" t="s">
        <v>132</v>
      </c>
      <c r="J6" s="1" t="s">
        <v>56</v>
      </c>
      <c r="K6" s="2" t="s">
        <v>481</v>
      </c>
      <c r="L6" s="1" t="s">
        <v>135</v>
      </c>
      <c r="M6" s="1" t="s">
        <v>141</v>
      </c>
      <c r="N6" s="1" t="s">
        <v>136</v>
      </c>
      <c r="O6" s="1" t="s">
        <v>16</v>
      </c>
      <c r="P6" s="1" t="s">
        <v>47</v>
      </c>
      <c r="Q6" s="1" t="s">
        <v>129</v>
      </c>
      <c r="R6" s="23">
        <v>87.890625</v>
      </c>
      <c r="S6" s="23">
        <v>94.7265625</v>
      </c>
      <c r="T6" s="23">
        <v>8.7890625</v>
      </c>
      <c r="U6" s="23">
        <v>9.47265625</v>
      </c>
      <c r="V6" s="15">
        <v>4</v>
      </c>
      <c r="W6" s="15">
        <v>4</v>
      </c>
      <c r="X6" s="58">
        <v>7.4899999999999994E-2</v>
      </c>
      <c r="Y6" s="58">
        <v>5.0000000000000001E-3</v>
      </c>
      <c r="AA6" s="22">
        <v>87.890625</v>
      </c>
      <c r="AB6" s="22">
        <v>94.7265625</v>
      </c>
      <c r="AC6" s="22">
        <v>8.7890625</v>
      </c>
      <c r="AD6" s="22">
        <v>9.47265625</v>
      </c>
      <c r="AE6" s="11">
        <v>4</v>
      </c>
      <c r="AF6" s="11">
        <v>4</v>
      </c>
      <c r="AG6" s="60">
        <v>7.4899999999999994E-2</v>
      </c>
      <c r="AH6" s="60">
        <v>5.0000000000000001E-3</v>
      </c>
      <c r="AJ6" s="35" t="s">
        <v>15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</row>
    <row r="7" spans="1:43" ht="18">
      <c r="A7" s="1" t="s">
        <v>128</v>
      </c>
      <c r="B7" s="1">
        <v>5</v>
      </c>
      <c r="C7" s="1">
        <v>350</v>
      </c>
      <c r="D7" s="1">
        <v>550</v>
      </c>
      <c r="E7" s="1">
        <v>200</v>
      </c>
      <c r="F7" s="43">
        <v>0.17260273972602741</v>
      </c>
      <c r="G7" s="2" t="s">
        <v>130</v>
      </c>
      <c r="H7" s="2" t="s">
        <v>131</v>
      </c>
      <c r="I7" s="1" t="s">
        <v>132</v>
      </c>
      <c r="J7" s="1" t="s">
        <v>56</v>
      </c>
      <c r="K7" s="2" t="s">
        <v>481</v>
      </c>
      <c r="L7" s="1" t="s">
        <v>135</v>
      </c>
      <c r="M7" s="1" t="s">
        <v>141</v>
      </c>
      <c r="N7" s="1" t="s">
        <v>137</v>
      </c>
      <c r="O7" s="1" t="s">
        <v>16</v>
      </c>
      <c r="P7" s="1" t="s">
        <v>47</v>
      </c>
      <c r="Q7" s="1" t="s">
        <v>129</v>
      </c>
      <c r="R7" s="23">
        <v>117.1875</v>
      </c>
      <c r="S7" s="23">
        <v>139.6484375</v>
      </c>
      <c r="T7" s="23">
        <v>11.71875</v>
      </c>
      <c r="U7" s="23">
        <v>13.96484375</v>
      </c>
      <c r="V7" s="15">
        <v>4</v>
      </c>
      <c r="W7" s="15">
        <v>4</v>
      </c>
      <c r="X7" s="58">
        <v>0.1754</v>
      </c>
      <c r="Y7" s="58">
        <v>5.0000000000000001E-3</v>
      </c>
      <c r="AA7" s="22">
        <v>117.1875</v>
      </c>
      <c r="AB7" s="22">
        <v>139.6484375</v>
      </c>
      <c r="AC7" s="22">
        <v>11.71875</v>
      </c>
      <c r="AD7" s="22">
        <v>13.96484375</v>
      </c>
      <c r="AE7" s="11">
        <v>4</v>
      </c>
      <c r="AF7" s="11">
        <v>4</v>
      </c>
      <c r="AG7" s="60">
        <v>0.1754</v>
      </c>
      <c r="AH7" s="60">
        <v>5.0000000000000001E-3</v>
      </c>
      <c r="AJ7" s="35" t="s">
        <v>15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</row>
    <row r="8" spans="1:43" ht="18">
      <c r="A8" s="1" t="s">
        <v>128</v>
      </c>
      <c r="B8" s="1">
        <v>6</v>
      </c>
      <c r="C8" s="1">
        <v>350</v>
      </c>
      <c r="D8" s="1">
        <v>550</v>
      </c>
      <c r="E8" s="1">
        <v>200</v>
      </c>
      <c r="F8" s="43">
        <v>0.17260273972602741</v>
      </c>
      <c r="G8" s="2" t="s">
        <v>130</v>
      </c>
      <c r="H8" s="2" t="s">
        <v>131</v>
      </c>
      <c r="I8" s="1" t="s">
        <v>132</v>
      </c>
      <c r="J8" s="1" t="s">
        <v>56</v>
      </c>
      <c r="K8" s="2" t="s">
        <v>481</v>
      </c>
      <c r="L8" s="1" t="s">
        <v>135</v>
      </c>
      <c r="M8" s="1" t="s">
        <v>141</v>
      </c>
      <c r="N8" s="1" t="s">
        <v>138</v>
      </c>
      <c r="O8" s="1" t="s">
        <v>16</v>
      </c>
      <c r="P8" s="1" t="s">
        <v>47</v>
      </c>
      <c r="Q8" s="1" t="s">
        <v>129</v>
      </c>
      <c r="R8" s="23">
        <v>121.09375</v>
      </c>
      <c r="S8" s="23">
        <v>150.390625</v>
      </c>
      <c r="T8" s="23">
        <v>12.109375</v>
      </c>
      <c r="U8" s="23">
        <v>15.0390625</v>
      </c>
      <c r="V8" s="15">
        <v>4</v>
      </c>
      <c r="W8" s="15">
        <v>4</v>
      </c>
      <c r="X8" s="58">
        <v>0.2167</v>
      </c>
      <c r="Y8" s="58">
        <v>5.0000000000000001E-3</v>
      </c>
      <c r="AA8" s="22">
        <v>121.09375</v>
      </c>
      <c r="AB8" s="22">
        <v>150.390625</v>
      </c>
      <c r="AC8" s="22">
        <v>12.109375</v>
      </c>
      <c r="AD8" s="22">
        <v>15.0390625</v>
      </c>
      <c r="AE8" s="11">
        <v>4</v>
      </c>
      <c r="AF8" s="11">
        <v>4</v>
      </c>
      <c r="AG8" s="60">
        <v>0.2167</v>
      </c>
      <c r="AH8" s="60">
        <v>5.0000000000000001E-3</v>
      </c>
      <c r="AJ8" s="35" t="s">
        <v>15</v>
      </c>
      <c r="AK8" s="35" t="s">
        <v>15</v>
      </c>
      <c r="AL8" s="35" t="s">
        <v>15</v>
      </c>
      <c r="AM8" s="35" t="s">
        <v>15</v>
      </c>
      <c r="AN8" s="35" t="s">
        <v>15</v>
      </c>
      <c r="AO8" s="35" t="s">
        <v>15</v>
      </c>
      <c r="AP8" s="35" t="s">
        <v>15</v>
      </c>
      <c r="AQ8" s="35" t="s">
        <v>15</v>
      </c>
    </row>
    <row r="9" spans="1:43" ht="18">
      <c r="A9" s="1" t="s">
        <v>128</v>
      </c>
      <c r="B9" s="1">
        <v>7</v>
      </c>
      <c r="C9" s="1">
        <v>350</v>
      </c>
      <c r="D9" s="1">
        <v>550</v>
      </c>
      <c r="E9" s="1">
        <v>200</v>
      </c>
      <c r="F9" s="43">
        <v>0.17260273972602741</v>
      </c>
      <c r="G9" s="2" t="s">
        <v>130</v>
      </c>
      <c r="H9" s="2" t="s">
        <v>131</v>
      </c>
      <c r="I9" s="1" t="s">
        <v>132</v>
      </c>
      <c r="J9" s="1" t="s">
        <v>56</v>
      </c>
      <c r="K9" s="2" t="s">
        <v>481</v>
      </c>
      <c r="L9" s="1" t="s">
        <v>135</v>
      </c>
      <c r="M9" s="1" t="s">
        <v>141</v>
      </c>
      <c r="N9" s="1" t="s">
        <v>139</v>
      </c>
      <c r="O9" s="1" t="s">
        <v>16</v>
      </c>
      <c r="P9" s="1" t="s">
        <v>47</v>
      </c>
      <c r="Q9" s="1" t="s">
        <v>129</v>
      </c>
      <c r="R9" s="23">
        <v>174.8046875</v>
      </c>
      <c r="S9" s="23">
        <v>210.9375</v>
      </c>
      <c r="T9" s="23">
        <v>17.48046875</v>
      </c>
      <c r="U9" s="23">
        <v>21.09375</v>
      </c>
      <c r="V9" s="15">
        <v>4</v>
      </c>
      <c r="W9" s="15">
        <v>4</v>
      </c>
      <c r="X9" s="58">
        <v>0.18790000000000001</v>
      </c>
      <c r="Y9" s="58">
        <v>5.0000000000000001E-3</v>
      </c>
      <c r="AA9" s="22">
        <v>174.8046875</v>
      </c>
      <c r="AB9" s="22">
        <v>210.9375</v>
      </c>
      <c r="AC9" s="22">
        <v>17.48046875</v>
      </c>
      <c r="AD9" s="22">
        <v>21.09375</v>
      </c>
      <c r="AE9" s="11">
        <v>4</v>
      </c>
      <c r="AF9" s="11">
        <v>4</v>
      </c>
      <c r="AG9" s="60">
        <v>0.18790000000000001</v>
      </c>
      <c r="AH9" s="60">
        <v>5.0000000000000001E-3</v>
      </c>
      <c r="AJ9" s="35" t="s">
        <v>15</v>
      </c>
      <c r="AK9" s="35" t="s">
        <v>15</v>
      </c>
      <c r="AL9" s="35" t="s">
        <v>15</v>
      </c>
      <c r="AM9" s="35" t="s">
        <v>15</v>
      </c>
      <c r="AN9" s="35" t="s">
        <v>15</v>
      </c>
      <c r="AO9" s="35" t="s">
        <v>15</v>
      </c>
      <c r="AP9" s="35" t="s">
        <v>15</v>
      </c>
      <c r="AQ9" s="35" t="s">
        <v>15</v>
      </c>
    </row>
    <row r="10" spans="1:43" ht="18">
      <c r="A10" s="1" t="s">
        <v>128</v>
      </c>
      <c r="B10" s="1">
        <v>8</v>
      </c>
      <c r="C10" s="1">
        <v>350</v>
      </c>
      <c r="D10" s="1">
        <v>550</v>
      </c>
      <c r="E10" s="1">
        <v>200</v>
      </c>
      <c r="F10" s="43">
        <v>0.17260273972602741</v>
      </c>
      <c r="G10" s="2" t="s">
        <v>130</v>
      </c>
      <c r="H10" s="2" t="s">
        <v>131</v>
      </c>
      <c r="I10" s="1" t="s">
        <v>132</v>
      </c>
      <c r="J10" s="1" t="s">
        <v>56</v>
      </c>
      <c r="K10" s="2" t="s">
        <v>481</v>
      </c>
      <c r="L10" s="1" t="s">
        <v>16</v>
      </c>
      <c r="M10" s="1" t="s">
        <v>141</v>
      </c>
      <c r="N10" s="1" t="s">
        <v>134</v>
      </c>
      <c r="O10" s="1" t="s">
        <v>16</v>
      </c>
      <c r="P10" s="1" t="s">
        <v>47</v>
      </c>
      <c r="Q10" s="1" t="s">
        <v>140</v>
      </c>
      <c r="R10" s="23">
        <v>25.390625</v>
      </c>
      <c r="S10" s="23">
        <v>38.0859375</v>
      </c>
      <c r="T10" s="23">
        <v>2.5390625</v>
      </c>
      <c r="U10" s="23">
        <v>3.80859375</v>
      </c>
      <c r="V10" s="15">
        <v>4</v>
      </c>
      <c r="W10" s="15">
        <v>4</v>
      </c>
      <c r="X10" s="58">
        <v>0.40550000000000003</v>
      </c>
      <c r="Y10" s="58">
        <v>5.0000000000000001E-3</v>
      </c>
      <c r="AA10" s="22">
        <v>25.390625</v>
      </c>
      <c r="AB10" s="22">
        <v>38.0859375</v>
      </c>
      <c r="AC10" s="22">
        <v>2.5390625</v>
      </c>
      <c r="AD10" s="22">
        <v>3.80859375</v>
      </c>
      <c r="AE10" s="11">
        <v>4</v>
      </c>
      <c r="AF10" s="11">
        <v>4</v>
      </c>
      <c r="AG10" s="60">
        <v>0.40550000000000003</v>
      </c>
      <c r="AH10" s="60">
        <v>5.0000000000000001E-3</v>
      </c>
      <c r="AJ10" s="35" t="s">
        <v>15</v>
      </c>
      <c r="AK10" s="35" t="s">
        <v>15</v>
      </c>
      <c r="AL10" s="35" t="s">
        <v>15</v>
      </c>
      <c r="AM10" s="35" t="s">
        <v>15</v>
      </c>
      <c r="AN10" s="35" t="s">
        <v>15</v>
      </c>
      <c r="AO10" s="35" t="s">
        <v>15</v>
      </c>
      <c r="AP10" s="35" t="s">
        <v>15</v>
      </c>
      <c r="AQ10" s="35" t="s">
        <v>15</v>
      </c>
    </row>
    <row r="11" spans="1:43" ht="18">
      <c r="A11" s="1" t="s">
        <v>128</v>
      </c>
      <c r="B11" s="1">
        <v>9</v>
      </c>
      <c r="C11" s="1">
        <v>350</v>
      </c>
      <c r="D11" s="1">
        <v>550</v>
      </c>
      <c r="E11" s="1">
        <v>200</v>
      </c>
      <c r="F11" s="43">
        <v>0.17260273972602741</v>
      </c>
      <c r="G11" s="2" t="s">
        <v>130</v>
      </c>
      <c r="H11" s="2" t="s">
        <v>131</v>
      </c>
      <c r="I11" s="1" t="s">
        <v>132</v>
      </c>
      <c r="J11" s="1" t="s">
        <v>56</v>
      </c>
      <c r="K11" s="2" t="s">
        <v>481</v>
      </c>
      <c r="L11" s="1" t="s">
        <v>135</v>
      </c>
      <c r="M11" s="1" t="s">
        <v>141</v>
      </c>
      <c r="N11" s="1" t="s">
        <v>136</v>
      </c>
      <c r="O11" s="1" t="s">
        <v>16</v>
      </c>
      <c r="P11" s="1" t="s">
        <v>47</v>
      </c>
      <c r="Q11" s="1" t="s">
        <v>140</v>
      </c>
      <c r="R11" s="23">
        <v>49.8046875</v>
      </c>
      <c r="S11" s="23">
        <v>62.5</v>
      </c>
      <c r="T11" s="23">
        <v>4.98046875</v>
      </c>
      <c r="U11" s="23">
        <v>6.25</v>
      </c>
      <c r="V11" s="15">
        <v>4</v>
      </c>
      <c r="W11" s="15">
        <v>4</v>
      </c>
      <c r="X11" s="58">
        <v>0.2271</v>
      </c>
      <c r="Y11" s="58">
        <v>5.0000000000000001E-3</v>
      </c>
      <c r="AA11" s="22">
        <v>49.8046875</v>
      </c>
      <c r="AB11" s="22">
        <v>62.5</v>
      </c>
      <c r="AC11" s="22">
        <v>4.98046875</v>
      </c>
      <c r="AD11" s="22">
        <v>6.25</v>
      </c>
      <c r="AE11" s="11">
        <v>4</v>
      </c>
      <c r="AF11" s="11">
        <v>4</v>
      </c>
      <c r="AG11" s="60">
        <v>0.2271</v>
      </c>
      <c r="AH11" s="60">
        <v>5.0000000000000001E-3</v>
      </c>
      <c r="AJ11" s="35" t="s">
        <v>15</v>
      </c>
      <c r="AK11" s="35" t="s">
        <v>15</v>
      </c>
      <c r="AL11" s="35" t="s">
        <v>15</v>
      </c>
      <c r="AM11" s="35" t="s">
        <v>15</v>
      </c>
      <c r="AN11" s="35" t="s">
        <v>15</v>
      </c>
      <c r="AO11" s="35" t="s">
        <v>15</v>
      </c>
      <c r="AP11" s="35" t="s">
        <v>15</v>
      </c>
      <c r="AQ11" s="35" t="s">
        <v>15</v>
      </c>
    </row>
    <row r="12" spans="1:43" ht="18">
      <c r="A12" s="1" t="s">
        <v>128</v>
      </c>
      <c r="B12" s="1">
        <v>10</v>
      </c>
      <c r="C12" s="1">
        <v>350</v>
      </c>
      <c r="D12" s="1">
        <v>550</v>
      </c>
      <c r="E12" s="1">
        <v>200</v>
      </c>
      <c r="F12" s="43">
        <v>0.17260273972602741</v>
      </c>
      <c r="G12" s="2" t="s">
        <v>130</v>
      </c>
      <c r="H12" s="2" t="s">
        <v>131</v>
      </c>
      <c r="I12" s="1" t="s">
        <v>132</v>
      </c>
      <c r="J12" s="1" t="s">
        <v>56</v>
      </c>
      <c r="K12" s="2" t="s">
        <v>481</v>
      </c>
      <c r="L12" s="1" t="s">
        <v>135</v>
      </c>
      <c r="M12" s="1" t="s">
        <v>141</v>
      </c>
      <c r="N12" s="1" t="s">
        <v>137</v>
      </c>
      <c r="O12" s="1" t="s">
        <v>16</v>
      </c>
      <c r="P12" s="1" t="s">
        <v>47</v>
      </c>
      <c r="Q12" s="1" t="s">
        <v>140</v>
      </c>
      <c r="R12" s="23">
        <v>66.40625</v>
      </c>
      <c r="S12" s="23">
        <v>77.1484375</v>
      </c>
      <c r="T12" s="23">
        <v>6.640625</v>
      </c>
      <c r="U12" s="23">
        <v>7.71484375</v>
      </c>
      <c r="V12" s="15">
        <v>4</v>
      </c>
      <c r="W12" s="15">
        <v>4</v>
      </c>
      <c r="X12" s="58">
        <v>0.14990000000000001</v>
      </c>
      <c r="Y12" s="58">
        <v>5.0000000000000001E-3</v>
      </c>
      <c r="AA12" s="22">
        <v>66.40625</v>
      </c>
      <c r="AB12" s="22">
        <v>77.1484375</v>
      </c>
      <c r="AC12" s="22">
        <v>6.640625</v>
      </c>
      <c r="AD12" s="22">
        <v>7.71484375</v>
      </c>
      <c r="AE12" s="11">
        <v>4</v>
      </c>
      <c r="AF12" s="11">
        <v>4</v>
      </c>
      <c r="AG12" s="60">
        <v>0.14990000000000001</v>
      </c>
      <c r="AH12" s="60">
        <v>5.0000000000000001E-3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 ht="18">
      <c r="A13" s="1" t="s">
        <v>128</v>
      </c>
      <c r="B13" s="1">
        <v>11</v>
      </c>
      <c r="C13" s="1">
        <v>350</v>
      </c>
      <c r="D13" s="1">
        <v>550</v>
      </c>
      <c r="E13" s="1">
        <v>200</v>
      </c>
      <c r="F13" s="43">
        <v>0.17260273972602741</v>
      </c>
      <c r="G13" s="2" t="s">
        <v>130</v>
      </c>
      <c r="H13" s="2" t="s">
        <v>131</v>
      </c>
      <c r="I13" s="1" t="s">
        <v>132</v>
      </c>
      <c r="J13" s="1" t="s">
        <v>56</v>
      </c>
      <c r="K13" s="2" t="s">
        <v>481</v>
      </c>
      <c r="L13" s="1" t="s">
        <v>135</v>
      </c>
      <c r="M13" s="1" t="s">
        <v>141</v>
      </c>
      <c r="N13" s="1" t="s">
        <v>138</v>
      </c>
      <c r="O13" s="1" t="s">
        <v>16</v>
      </c>
      <c r="P13" s="1" t="s">
        <v>47</v>
      </c>
      <c r="Q13" s="1" t="s">
        <v>140</v>
      </c>
      <c r="R13" s="23">
        <v>100.5859375</v>
      </c>
      <c r="S13" s="23">
        <v>107.421875</v>
      </c>
      <c r="T13" s="23">
        <v>10.05859375</v>
      </c>
      <c r="U13" s="23">
        <v>10.7421875</v>
      </c>
      <c r="V13" s="15">
        <v>4</v>
      </c>
      <c r="W13" s="15">
        <v>4</v>
      </c>
      <c r="X13" s="58">
        <v>6.5799999999999997E-2</v>
      </c>
      <c r="Y13" s="58">
        <v>5.0000000000000001E-3</v>
      </c>
      <c r="AA13" s="22">
        <v>100.5859375</v>
      </c>
      <c r="AB13" s="22">
        <v>107.421875</v>
      </c>
      <c r="AC13" s="22">
        <v>10.05859375</v>
      </c>
      <c r="AD13" s="22">
        <v>10.7421875</v>
      </c>
      <c r="AE13" s="11">
        <v>4</v>
      </c>
      <c r="AF13" s="11">
        <v>4</v>
      </c>
      <c r="AG13" s="60">
        <v>6.5799999999999997E-2</v>
      </c>
      <c r="AH13" s="60">
        <v>5.0000000000000001E-3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 ht="18">
      <c r="A14" s="1" t="s">
        <v>128</v>
      </c>
      <c r="B14" s="1">
        <v>12</v>
      </c>
      <c r="C14" s="1">
        <v>350</v>
      </c>
      <c r="D14" s="1">
        <v>550</v>
      </c>
      <c r="E14" s="1">
        <v>200</v>
      </c>
      <c r="F14" s="43">
        <v>0.17260273972602741</v>
      </c>
      <c r="G14" s="2" t="s">
        <v>130</v>
      </c>
      <c r="H14" s="2" t="s">
        <v>131</v>
      </c>
      <c r="I14" s="1" t="s">
        <v>132</v>
      </c>
      <c r="J14" s="1" t="s">
        <v>56</v>
      </c>
      <c r="K14" s="2" t="s">
        <v>481</v>
      </c>
      <c r="L14" s="1" t="s">
        <v>135</v>
      </c>
      <c r="M14" s="1" t="s">
        <v>141</v>
      </c>
      <c r="N14" s="1" t="s">
        <v>139</v>
      </c>
      <c r="O14" s="1" t="s">
        <v>16</v>
      </c>
      <c r="P14" s="1" t="s">
        <v>47</v>
      </c>
      <c r="Q14" s="1" t="s">
        <v>140</v>
      </c>
      <c r="R14" s="23">
        <v>121.09375</v>
      </c>
      <c r="S14" s="23">
        <v>160.15625</v>
      </c>
      <c r="T14" s="23">
        <v>12.109375</v>
      </c>
      <c r="U14" s="23">
        <v>16.015625</v>
      </c>
      <c r="V14" s="15">
        <v>4</v>
      </c>
      <c r="W14" s="15">
        <v>4</v>
      </c>
      <c r="X14" s="58">
        <v>0.27960000000000002</v>
      </c>
      <c r="Y14" s="58">
        <v>5.0000000000000001E-3</v>
      </c>
      <c r="AA14" s="22">
        <v>121.09375</v>
      </c>
      <c r="AB14" s="22">
        <v>160.15625</v>
      </c>
      <c r="AC14" s="22">
        <v>12.109375</v>
      </c>
      <c r="AD14" s="22">
        <v>16.015625</v>
      </c>
      <c r="AE14" s="11">
        <v>4</v>
      </c>
      <c r="AF14" s="11">
        <v>4</v>
      </c>
      <c r="AG14" s="60">
        <v>0.27960000000000002</v>
      </c>
      <c r="AH14" s="60">
        <v>5.0000000000000001E-3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 s="1" customFormat="1" ht="18">
      <c r="A15" s="1" t="s">
        <v>142</v>
      </c>
      <c r="B15" s="1">
        <v>13</v>
      </c>
      <c r="C15" s="1">
        <v>390</v>
      </c>
      <c r="D15" s="1">
        <v>700</v>
      </c>
      <c r="E15" s="1">
        <v>310</v>
      </c>
      <c r="F15" s="20">
        <v>0.34246575342465752</v>
      </c>
      <c r="G15" s="2" t="s">
        <v>143</v>
      </c>
      <c r="H15" s="2" t="s">
        <v>144</v>
      </c>
      <c r="I15" s="1" t="s">
        <v>132</v>
      </c>
      <c r="J15" s="1" t="s">
        <v>22</v>
      </c>
      <c r="K15" s="2" t="s">
        <v>1049</v>
      </c>
      <c r="L15" s="1" t="s">
        <v>16</v>
      </c>
      <c r="M15" s="1" t="s">
        <v>118</v>
      </c>
      <c r="N15" s="21" t="s">
        <v>145</v>
      </c>
      <c r="O15" s="1" t="s">
        <v>16</v>
      </c>
      <c r="P15" s="1" t="s">
        <v>47</v>
      </c>
      <c r="Q15" s="1" t="s">
        <v>129</v>
      </c>
      <c r="R15" s="23">
        <v>26.086956521739129</v>
      </c>
      <c r="S15" s="23">
        <v>45.652173913043477</v>
      </c>
      <c r="T15" s="23">
        <v>2.6086956521739131</v>
      </c>
      <c r="U15" s="23">
        <v>4.5652173913043477</v>
      </c>
      <c r="V15" s="15">
        <v>4</v>
      </c>
      <c r="W15" s="15">
        <v>4</v>
      </c>
      <c r="X15" s="58">
        <v>0.55959999999999999</v>
      </c>
      <c r="Y15" s="58">
        <v>5.0000000000000001E-3</v>
      </c>
      <c r="AA15" s="22">
        <v>26.086956521739129</v>
      </c>
      <c r="AB15" s="22">
        <v>45.652173913043477</v>
      </c>
      <c r="AC15" s="22">
        <v>2.6086956521739131</v>
      </c>
      <c r="AD15" s="22">
        <v>4.5652173913043477</v>
      </c>
      <c r="AE15" s="11">
        <v>4</v>
      </c>
      <c r="AF15" s="11">
        <v>4</v>
      </c>
      <c r="AG15" s="60">
        <v>0.55959999999999999</v>
      </c>
      <c r="AH15" s="60">
        <v>5.0000000000000001E-3</v>
      </c>
      <c r="AJ15" s="35" t="s">
        <v>15</v>
      </c>
      <c r="AK15" s="35" t="s">
        <v>15</v>
      </c>
      <c r="AL15" s="35" t="s">
        <v>15</v>
      </c>
      <c r="AM15" s="35" t="s">
        <v>15</v>
      </c>
      <c r="AN15" s="35" t="s">
        <v>15</v>
      </c>
      <c r="AO15" s="35" t="s">
        <v>15</v>
      </c>
      <c r="AP15" s="35" t="s">
        <v>15</v>
      </c>
      <c r="AQ15" s="35" t="s">
        <v>15</v>
      </c>
    </row>
    <row r="16" spans="1:43" s="1" customFormat="1" ht="18">
      <c r="A16" s="1" t="s">
        <v>142</v>
      </c>
      <c r="B16" s="1">
        <v>14</v>
      </c>
      <c r="C16" s="1">
        <v>390</v>
      </c>
      <c r="D16" s="1">
        <v>700</v>
      </c>
      <c r="E16" s="1">
        <v>310</v>
      </c>
      <c r="F16" s="20">
        <v>0.34246575342465752</v>
      </c>
      <c r="G16" s="2" t="s">
        <v>143</v>
      </c>
      <c r="H16" s="2" t="s">
        <v>144</v>
      </c>
      <c r="I16" s="1" t="s">
        <v>132</v>
      </c>
      <c r="J16" s="1" t="s">
        <v>22</v>
      </c>
      <c r="K16" s="2" t="s">
        <v>1049</v>
      </c>
      <c r="L16" s="1" t="s">
        <v>135</v>
      </c>
      <c r="M16" s="1" t="s">
        <v>118</v>
      </c>
      <c r="N16" s="21" t="s">
        <v>145</v>
      </c>
      <c r="O16" s="1" t="s">
        <v>16</v>
      </c>
      <c r="P16" s="1" t="s">
        <v>47</v>
      </c>
      <c r="Q16" s="1" t="s">
        <v>129</v>
      </c>
      <c r="R16" s="23">
        <v>79.710144927536234</v>
      </c>
      <c r="S16" s="23">
        <v>95.652173913043484</v>
      </c>
      <c r="T16" s="23">
        <v>7.9710144927536231</v>
      </c>
      <c r="U16" s="23">
        <v>9.5652173913043477</v>
      </c>
      <c r="V16" s="15">
        <v>4</v>
      </c>
      <c r="W16" s="15">
        <v>4</v>
      </c>
      <c r="X16" s="58">
        <v>0.18229999999999999</v>
      </c>
      <c r="Y16" s="58">
        <v>5.0000000000000001E-3</v>
      </c>
      <c r="AA16" s="22">
        <v>79.710144927536234</v>
      </c>
      <c r="AB16" s="22">
        <v>95.652173913043484</v>
      </c>
      <c r="AC16" s="22">
        <v>7.9710144927536231</v>
      </c>
      <c r="AD16" s="22">
        <v>9.5652173913043477</v>
      </c>
      <c r="AE16" s="11">
        <v>4</v>
      </c>
      <c r="AF16" s="11">
        <v>4</v>
      </c>
      <c r="AG16" s="60">
        <v>0.18229999999999999</v>
      </c>
      <c r="AH16" s="60">
        <v>5.0000000000000001E-3</v>
      </c>
      <c r="AJ16" s="35" t="s">
        <v>15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</row>
    <row r="17" spans="1:43" s="1" customFormat="1" ht="18">
      <c r="A17" s="1" t="s">
        <v>142</v>
      </c>
      <c r="B17" s="1">
        <v>15</v>
      </c>
      <c r="C17" s="1">
        <v>390</v>
      </c>
      <c r="D17" s="1">
        <v>700</v>
      </c>
      <c r="E17" s="1">
        <v>310</v>
      </c>
      <c r="F17" s="20">
        <v>0.34246575342465752</v>
      </c>
      <c r="G17" s="2" t="s">
        <v>143</v>
      </c>
      <c r="H17" s="2" t="s">
        <v>144</v>
      </c>
      <c r="I17" s="1" t="s">
        <v>132</v>
      </c>
      <c r="J17" s="1" t="s">
        <v>22</v>
      </c>
      <c r="K17" s="2" t="s">
        <v>1049</v>
      </c>
      <c r="L17" s="1" t="s">
        <v>16</v>
      </c>
      <c r="M17" s="1" t="s">
        <v>118</v>
      </c>
      <c r="N17" s="21" t="s">
        <v>146</v>
      </c>
      <c r="O17" s="1" t="s">
        <v>16</v>
      </c>
      <c r="P17" s="1" t="s">
        <v>47</v>
      </c>
      <c r="Q17" s="1" t="s">
        <v>129</v>
      </c>
      <c r="R17" s="23">
        <v>104.34782608695652</v>
      </c>
      <c r="S17" s="23">
        <v>121.01449275362319</v>
      </c>
      <c r="T17" s="23">
        <v>10.434782608695652</v>
      </c>
      <c r="U17" s="23">
        <v>12.101449275362318</v>
      </c>
      <c r="V17" s="15">
        <v>4</v>
      </c>
      <c r="W17" s="15">
        <v>4</v>
      </c>
      <c r="X17" s="58">
        <v>0.1482</v>
      </c>
      <c r="Y17" s="58">
        <v>5.0000000000000001E-3</v>
      </c>
      <c r="AA17" s="22">
        <v>104.34782608695652</v>
      </c>
      <c r="AB17" s="22">
        <v>121.01449275362319</v>
      </c>
      <c r="AC17" s="22">
        <v>10.434782608695652</v>
      </c>
      <c r="AD17" s="22">
        <v>12.101449275362318</v>
      </c>
      <c r="AE17" s="11">
        <v>4</v>
      </c>
      <c r="AF17" s="11">
        <v>4</v>
      </c>
      <c r="AG17" s="60">
        <v>0.1482</v>
      </c>
      <c r="AH17" s="60">
        <v>5.0000000000000001E-3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18" spans="1:43" s="1" customFormat="1" ht="18">
      <c r="A18" s="1" t="s">
        <v>142</v>
      </c>
      <c r="B18" s="1">
        <v>16</v>
      </c>
      <c r="C18" s="1">
        <v>390</v>
      </c>
      <c r="D18" s="1">
        <v>700</v>
      </c>
      <c r="E18" s="1">
        <v>310</v>
      </c>
      <c r="F18" s="20">
        <v>0.34246575342465752</v>
      </c>
      <c r="G18" s="2" t="s">
        <v>143</v>
      </c>
      <c r="H18" s="2" t="s">
        <v>144</v>
      </c>
      <c r="I18" s="1" t="s">
        <v>132</v>
      </c>
      <c r="J18" s="1" t="s">
        <v>22</v>
      </c>
      <c r="K18" s="2" t="s">
        <v>1049</v>
      </c>
      <c r="L18" s="1" t="s">
        <v>135</v>
      </c>
      <c r="M18" s="1" t="s">
        <v>118</v>
      </c>
      <c r="N18" s="21" t="s">
        <v>146</v>
      </c>
      <c r="O18" s="1" t="s">
        <v>16</v>
      </c>
      <c r="P18" s="1" t="s">
        <v>47</v>
      </c>
      <c r="Q18" s="1" t="s">
        <v>129</v>
      </c>
      <c r="R18" s="23">
        <v>110.14492753623189</v>
      </c>
      <c r="S18" s="23">
        <v>128.2608695652174</v>
      </c>
      <c r="T18" s="23">
        <v>11.014492753623189</v>
      </c>
      <c r="U18" s="23">
        <v>12.82608695652174</v>
      </c>
      <c r="V18" s="15">
        <v>4</v>
      </c>
      <c r="W18" s="15">
        <v>4</v>
      </c>
      <c r="X18" s="58">
        <v>0.15229999999999999</v>
      </c>
      <c r="Y18" s="58">
        <v>5.0000000000000001E-3</v>
      </c>
      <c r="AA18" s="22">
        <v>110.14492753623189</v>
      </c>
      <c r="AB18" s="22">
        <v>128.2608695652174</v>
      </c>
      <c r="AC18" s="22">
        <v>11.014492753623189</v>
      </c>
      <c r="AD18" s="22">
        <v>12.82608695652174</v>
      </c>
      <c r="AE18" s="11">
        <v>4</v>
      </c>
      <c r="AF18" s="11">
        <v>4</v>
      </c>
      <c r="AG18" s="60">
        <v>0.15229999999999999</v>
      </c>
      <c r="AH18" s="60">
        <v>5.0000000000000001E-3</v>
      </c>
      <c r="AJ18" s="35" t="s">
        <v>15</v>
      </c>
      <c r="AK18" s="35" t="s">
        <v>15</v>
      </c>
      <c r="AL18" s="35" t="s">
        <v>15</v>
      </c>
      <c r="AM18" s="35" t="s">
        <v>15</v>
      </c>
      <c r="AN18" s="35" t="s">
        <v>15</v>
      </c>
      <c r="AO18" s="35" t="s">
        <v>15</v>
      </c>
      <c r="AP18" s="35" t="s">
        <v>15</v>
      </c>
      <c r="AQ18" s="35" t="s">
        <v>15</v>
      </c>
    </row>
    <row r="19" spans="1:43" s="1" customFormat="1" ht="18">
      <c r="A19" s="1" t="s">
        <v>142</v>
      </c>
      <c r="B19" s="1">
        <v>17</v>
      </c>
      <c r="C19" s="1">
        <v>390</v>
      </c>
      <c r="D19" s="1">
        <v>700</v>
      </c>
      <c r="E19" s="1">
        <v>310</v>
      </c>
      <c r="F19" s="20">
        <v>0.34246575342465752</v>
      </c>
      <c r="G19" s="2" t="s">
        <v>143</v>
      </c>
      <c r="H19" s="2" t="s">
        <v>144</v>
      </c>
      <c r="I19" s="1" t="s">
        <v>132</v>
      </c>
      <c r="J19" s="1" t="s">
        <v>22</v>
      </c>
      <c r="K19" s="2" t="s">
        <v>1049</v>
      </c>
      <c r="L19" s="1" t="s">
        <v>16</v>
      </c>
      <c r="M19" s="1" t="s">
        <v>118</v>
      </c>
      <c r="N19" s="21" t="s">
        <v>145</v>
      </c>
      <c r="O19" s="1" t="s">
        <v>16</v>
      </c>
      <c r="P19" s="1" t="s">
        <v>47</v>
      </c>
      <c r="Q19" s="1" t="s">
        <v>140</v>
      </c>
      <c r="R19" s="23">
        <v>8.695652173913043</v>
      </c>
      <c r="S19" s="23">
        <v>13.043478260869565</v>
      </c>
      <c r="T19" s="23">
        <v>0.86956521739130432</v>
      </c>
      <c r="U19" s="23">
        <v>1.3043478260869565</v>
      </c>
      <c r="V19" s="15">
        <v>4</v>
      </c>
      <c r="W19" s="15">
        <v>4</v>
      </c>
      <c r="X19" s="58">
        <v>0.40550000000000003</v>
      </c>
      <c r="Y19" s="58">
        <v>5.0000000000000001E-3</v>
      </c>
      <c r="AA19" s="22">
        <v>8.695652173913043</v>
      </c>
      <c r="AB19" s="22">
        <v>13.043478260869565</v>
      </c>
      <c r="AC19" s="22">
        <v>0.86956521739130432</v>
      </c>
      <c r="AD19" s="22">
        <v>1.3043478260869565</v>
      </c>
      <c r="AE19" s="11">
        <v>4</v>
      </c>
      <c r="AF19" s="11">
        <v>4</v>
      </c>
      <c r="AG19" s="60">
        <v>0.40550000000000003</v>
      </c>
      <c r="AH19" s="60">
        <v>5.0000000000000001E-3</v>
      </c>
      <c r="AJ19" s="35" t="s">
        <v>15</v>
      </c>
      <c r="AK19" s="35" t="s">
        <v>15</v>
      </c>
      <c r="AL19" s="35" t="s">
        <v>15</v>
      </c>
      <c r="AM19" s="35" t="s">
        <v>15</v>
      </c>
      <c r="AN19" s="35" t="s">
        <v>15</v>
      </c>
      <c r="AO19" s="35" t="s">
        <v>15</v>
      </c>
      <c r="AP19" s="35" t="s">
        <v>15</v>
      </c>
      <c r="AQ19" s="35" t="s">
        <v>15</v>
      </c>
    </row>
    <row r="20" spans="1:43" s="1" customFormat="1" ht="18">
      <c r="A20" s="1" t="s">
        <v>142</v>
      </c>
      <c r="B20" s="1">
        <v>18</v>
      </c>
      <c r="C20" s="1">
        <v>390</v>
      </c>
      <c r="D20" s="1">
        <v>700</v>
      </c>
      <c r="E20" s="1">
        <v>310</v>
      </c>
      <c r="F20" s="20">
        <v>0.34246575342465752</v>
      </c>
      <c r="G20" s="2" t="s">
        <v>143</v>
      </c>
      <c r="H20" s="2" t="s">
        <v>144</v>
      </c>
      <c r="I20" s="1" t="s">
        <v>132</v>
      </c>
      <c r="J20" s="1" t="s">
        <v>22</v>
      </c>
      <c r="K20" s="2" t="s">
        <v>1049</v>
      </c>
      <c r="L20" s="1" t="s">
        <v>135</v>
      </c>
      <c r="M20" s="1" t="s">
        <v>118</v>
      </c>
      <c r="N20" s="21" t="s">
        <v>145</v>
      </c>
      <c r="O20" s="1" t="s">
        <v>16</v>
      </c>
      <c r="P20" s="1" t="s">
        <v>47</v>
      </c>
      <c r="Q20" s="1" t="s">
        <v>140</v>
      </c>
      <c r="R20" s="23">
        <v>33.333333333333336</v>
      </c>
      <c r="S20" s="23">
        <v>50</v>
      </c>
      <c r="T20" s="23">
        <v>3.3333333333333335</v>
      </c>
      <c r="U20" s="23">
        <v>5</v>
      </c>
      <c r="V20" s="15">
        <v>4</v>
      </c>
      <c r="W20" s="15">
        <v>4</v>
      </c>
      <c r="X20" s="58">
        <v>0.40550000000000003</v>
      </c>
      <c r="Y20" s="58">
        <v>5.0000000000000001E-3</v>
      </c>
      <c r="AA20" s="22">
        <v>33.333333333333336</v>
      </c>
      <c r="AB20" s="22">
        <v>50</v>
      </c>
      <c r="AC20" s="22">
        <v>3.3333333333333335</v>
      </c>
      <c r="AD20" s="22">
        <v>5</v>
      </c>
      <c r="AE20" s="11">
        <v>4</v>
      </c>
      <c r="AF20" s="11">
        <v>4</v>
      </c>
      <c r="AG20" s="60">
        <v>0.40550000000000003</v>
      </c>
      <c r="AH20" s="60">
        <v>5.0000000000000001E-3</v>
      </c>
      <c r="AJ20" s="35" t="s">
        <v>15</v>
      </c>
      <c r="AK20" s="35" t="s">
        <v>15</v>
      </c>
      <c r="AL20" s="35" t="s">
        <v>15</v>
      </c>
      <c r="AM20" s="35" t="s">
        <v>15</v>
      </c>
      <c r="AN20" s="35" t="s">
        <v>15</v>
      </c>
      <c r="AO20" s="35" t="s">
        <v>15</v>
      </c>
      <c r="AP20" s="35" t="s">
        <v>15</v>
      </c>
      <c r="AQ20" s="35" t="s">
        <v>15</v>
      </c>
    </row>
    <row r="21" spans="1:43" s="1" customFormat="1" ht="18">
      <c r="A21" s="1" t="s">
        <v>142</v>
      </c>
      <c r="B21" s="1">
        <v>19</v>
      </c>
      <c r="C21" s="1">
        <v>390</v>
      </c>
      <c r="D21" s="1">
        <v>700</v>
      </c>
      <c r="E21" s="1">
        <v>310</v>
      </c>
      <c r="F21" s="20">
        <v>0.34246575342465752</v>
      </c>
      <c r="G21" s="2" t="s">
        <v>143</v>
      </c>
      <c r="H21" s="2" t="s">
        <v>144</v>
      </c>
      <c r="I21" s="1" t="s">
        <v>132</v>
      </c>
      <c r="J21" s="1" t="s">
        <v>22</v>
      </c>
      <c r="K21" s="2" t="s">
        <v>1049</v>
      </c>
      <c r="L21" s="1" t="s">
        <v>16</v>
      </c>
      <c r="M21" s="1" t="s">
        <v>118</v>
      </c>
      <c r="N21" s="21" t="s">
        <v>146</v>
      </c>
      <c r="O21" s="1" t="s">
        <v>16</v>
      </c>
      <c r="P21" s="1" t="s">
        <v>47</v>
      </c>
      <c r="Q21" s="1" t="s">
        <v>140</v>
      </c>
      <c r="R21" s="23">
        <v>42.753623188405797</v>
      </c>
      <c r="S21" s="23">
        <v>50</v>
      </c>
      <c r="T21" s="23">
        <v>4.27536231884058</v>
      </c>
      <c r="U21" s="23">
        <v>5</v>
      </c>
      <c r="V21" s="15">
        <v>4</v>
      </c>
      <c r="W21" s="15">
        <v>4</v>
      </c>
      <c r="X21" s="58">
        <v>0.15659999999999999</v>
      </c>
      <c r="Y21" s="58">
        <v>5.0000000000000001E-3</v>
      </c>
      <c r="AA21" s="22">
        <v>42.753623188405797</v>
      </c>
      <c r="AB21" s="22">
        <v>50</v>
      </c>
      <c r="AC21" s="22">
        <v>4.27536231884058</v>
      </c>
      <c r="AD21" s="22">
        <v>5</v>
      </c>
      <c r="AE21" s="11">
        <v>4</v>
      </c>
      <c r="AF21" s="11">
        <v>4</v>
      </c>
      <c r="AG21" s="60">
        <v>0.15659999999999999</v>
      </c>
      <c r="AH21" s="60">
        <v>5.0000000000000001E-3</v>
      </c>
      <c r="AJ21" s="35" t="s">
        <v>15</v>
      </c>
      <c r="AK21" s="35" t="s">
        <v>15</v>
      </c>
      <c r="AL21" s="35" t="s">
        <v>15</v>
      </c>
      <c r="AM21" s="35" t="s">
        <v>15</v>
      </c>
      <c r="AN21" s="35" t="s">
        <v>15</v>
      </c>
      <c r="AO21" s="35" t="s">
        <v>15</v>
      </c>
      <c r="AP21" s="35" t="s">
        <v>15</v>
      </c>
      <c r="AQ21" s="35" t="s">
        <v>15</v>
      </c>
    </row>
    <row r="22" spans="1:43" s="1" customFormat="1" ht="18">
      <c r="A22" s="1" t="s">
        <v>142</v>
      </c>
      <c r="B22" s="1">
        <v>20</v>
      </c>
      <c r="C22" s="1">
        <v>390</v>
      </c>
      <c r="D22" s="1">
        <v>700</v>
      </c>
      <c r="E22" s="1">
        <v>310</v>
      </c>
      <c r="F22" s="20">
        <v>0.34246575342465752</v>
      </c>
      <c r="G22" s="2" t="s">
        <v>143</v>
      </c>
      <c r="H22" s="2" t="s">
        <v>144</v>
      </c>
      <c r="I22" s="1" t="s">
        <v>132</v>
      </c>
      <c r="J22" s="1" t="s">
        <v>22</v>
      </c>
      <c r="K22" s="2" t="s">
        <v>1049</v>
      </c>
      <c r="L22" s="1" t="s">
        <v>135</v>
      </c>
      <c r="M22" s="1" t="s">
        <v>118</v>
      </c>
      <c r="N22" s="21" t="s">
        <v>146</v>
      </c>
      <c r="O22" s="1" t="s">
        <v>16</v>
      </c>
      <c r="P22" s="1" t="s">
        <v>47</v>
      </c>
      <c r="Q22" s="1" t="s">
        <v>140</v>
      </c>
      <c r="R22" s="23">
        <v>50</v>
      </c>
      <c r="S22" s="23">
        <v>59.420289855072461</v>
      </c>
      <c r="T22" s="23">
        <v>5</v>
      </c>
      <c r="U22" s="23">
        <v>5.9420289855072461</v>
      </c>
      <c r="V22" s="15">
        <v>4</v>
      </c>
      <c r="W22" s="15">
        <v>4</v>
      </c>
      <c r="X22" s="58">
        <v>0.1726</v>
      </c>
      <c r="Y22" s="58">
        <v>5.0000000000000001E-3</v>
      </c>
      <c r="AA22" s="22">
        <v>50</v>
      </c>
      <c r="AB22" s="22">
        <v>59.420289855072461</v>
      </c>
      <c r="AC22" s="22">
        <v>5</v>
      </c>
      <c r="AD22" s="22">
        <v>5.9420289855072461</v>
      </c>
      <c r="AE22" s="11">
        <v>4</v>
      </c>
      <c r="AF22" s="11">
        <v>4</v>
      </c>
      <c r="AG22" s="60">
        <v>0.1726</v>
      </c>
      <c r="AH22" s="60">
        <v>5.0000000000000001E-3</v>
      </c>
      <c r="AJ22" s="35" t="s">
        <v>15</v>
      </c>
      <c r="AK22" s="35" t="s">
        <v>15</v>
      </c>
      <c r="AL22" s="35" t="s">
        <v>15</v>
      </c>
      <c r="AM22" s="35" t="s">
        <v>15</v>
      </c>
      <c r="AN22" s="35" t="s">
        <v>15</v>
      </c>
      <c r="AO22" s="35" t="s">
        <v>15</v>
      </c>
      <c r="AP22" s="35" t="s">
        <v>15</v>
      </c>
      <c r="AQ22" s="35" t="s">
        <v>15</v>
      </c>
    </row>
    <row r="23" spans="1:43" s="1" customFormat="1" ht="18">
      <c r="A23" s="1" t="s">
        <v>142</v>
      </c>
      <c r="B23" s="1">
        <v>21</v>
      </c>
      <c r="C23" s="1">
        <v>390</v>
      </c>
      <c r="D23" s="1">
        <v>700</v>
      </c>
      <c r="E23" s="1">
        <v>310</v>
      </c>
      <c r="F23" s="20">
        <v>0.34246575342465752</v>
      </c>
      <c r="G23" s="2" t="s">
        <v>143</v>
      </c>
      <c r="H23" s="2" t="s">
        <v>144</v>
      </c>
      <c r="I23" s="1" t="s">
        <v>132</v>
      </c>
      <c r="J23" s="1" t="s">
        <v>22</v>
      </c>
      <c r="K23" s="2" t="s">
        <v>1049</v>
      </c>
      <c r="L23" s="1" t="s">
        <v>16</v>
      </c>
      <c r="M23" s="1" t="s">
        <v>118</v>
      </c>
      <c r="N23" s="21" t="s">
        <v>145</v>
      </c>
      <c r="O23" s="1" t="s">
        <v>16</v>
      </c>
      <c r="P23" s="1" t="s">
        <v>47</v>
      </c>
      <c r="Q23" s="21" t="s">
        <v>147</v>
      </c>
      <c r="R23" s="23">
        <v>13.043478260869565</v>
      </c>
      <c r="S23" s="23">
        <v>13.043478260869565</v>
      </c>
      <c r="T23" s="23">
        <v>1.3043478260869565</v>
      </c>
      <c r="U23" s="23">
        <v>1.3043478260869565</v>
      </c>
      <c r="V23" s="15">
        <v>4</v>
      </c>
      <c r="W23" s="15">
        <v>4</v>
      </c>
      <c r="X23" s="58">
        <v>0</v>
      </c>
      <c r="Y23" s="58">
        <v>5.0000000000000001E-3</v>
      </c>
      <c r="AA23" s="22">
        <v>13.043478260869565</v>
      </c>
      <c r="AB23" s="22">
        <v>13.043478260869565</v>
      </c>
      <c r="AC23" s="22">
        <v>1.3043478260869565</v>
      </c>
      <c r="AD23" s="22">
        <v>1.3043478260869565</v>
      </c>
      <c r="AE23" s="11">
        <v>4</v>
      </c>
      <c r="AF23" s="11">
        <v>4</v>
      </c>
      <c r="AG23" s="60">
        <v>0</v>
      </c>
      <c r="AH23" s="60">
        <v>5.0000000000000001E-3</v>
      </c>
      <c r="AJ23" s="35" t="s">
        <v>15</v>
      </c>
      <c r="AK23" s="35" t="s">
        <v>15</v>
      </c>
      <c r="AL23" s="35" t="s">
        <v>15</v>
      </c>
      <c r="AM23" s="35" t="s">
        <v>15</v>
      </c>
      <c r="AN23" s="35" t="s">
        <v>15</v>
      </c>
      <c r="AO23" s="35" t="s">
        <v>15</v>
      </c>
      <c r="AP23" s="35" t="s">
        <v>15</v>
      </c>
      <c r="AQ23" s="35" t="s">
        <v>15</v>
      </c>
    </row>
    <row r="24" spans="1:43" s="1" customFormat="1" ht="18">
      <c r="A24" s="1" t="s">
        <v>142</v>
      </c>
      <c r="B24" s="1">
        <v>22</v>
      </c>
      <c r="C24" s="1">
        <v>390</v>
      </c>
      <c r="D24" s="1">
        <v>700</v>
      </c>
      <c r="E24" s="1">
        <v>310</v>
      </c>
      <c r="F24" s="20">
        <v>0.34246575342465752</v>
      </c>
      <c r="G24" s="2" t="s">
        <v>143</v>
      </c>
      <c r="H24" s="2" t="s">
        <v>144</v>
      </c>
      <c r="I24" s="1" t="s">
        <v>132</v>
      </c>
      <c r="J24" s="1" t="s">
        <v>22</v>
      </c>
      <c r="K24" s="2" t="s">
        <v>1049</v>
      </c>
      <c r="L24" s="1" t="s">
        <v>135</v>
      </c>
      <c r="M24" s="1" t="s">
        <v>118</v>
      </c>
      <c r="N24" s="21" t="s">
        <v>145</v>
      </c>
      <c r="O24" s="1" t="s">
        <v>16</v>
      </c>
      <c r="P24" s="1" t="s">
        <v>47</v>
      </c>
      <c r="Q24" s="21" t="s">
        <v>147</v>
      </c>
      <c r="R24" s="23">
        <v>33.333333333333336</v>
      </c>
      <c r="S24" s="23">
        <v>42.028985507246375</v>
      </c>
      <c r="T24" s="23">
        <v>3.3333333333333335</v>
      </c>
      <c r="U24" s="23">
        <v>4.2028985507246377</v>
      </c>
      <c r="V24" s="15">
        <v>4</v>
      </c>
      <c r="W24" s="15">
        <v>4</v>
      </c>
      <c r="X24" s="58">
        <v>0.23180000000000001</v>
      </c>
      <c r="Y24" s="58">
        <v>5.0000000000000001E-3</v>
      </c>
      <c r="AA24" s="22">
        <v>33.333333333333336</v>
      </c>
      <c r="AB24" s="22">
        <v>42.028985507246375</v>
      </c>
      <c r="AC24" s="22">
        <v>3.3333333333333335</v>
      </c>
      <c r="AD24" s="22">
        <v>4.2028985507246377</v>
      </c>
      <c r="AE24" s="11">
        <v>4</v>
      </c>
      <c r="AF24" s="11">
        <v>4</v>
      </c>
      <c r="AG24" s="60">
        <v>0.23180000000000001</v>
      </c>
      <c r="AH24" s="60">
        <v>5.0000000000000001E-3</v>
      </c>
      <c r="AJ24" s="35" t="s">
        <v>15</v>
      </c>
      <c r="AK24" s="35" t="s">
        <v>15</v>
      </c>
      <c r="AL24" s="35" t="s">
        <v>15</v>
      </c>
      <c r="AM24" s="35" t="s">
        <v>15</v>
      </c>
      <c r="AN24" s="35" t="s">
        <v>15</v>
      </c>
      <c r="AO24" s="35" t="s">
        <v>15</v>
      </c>
      <c r="AP24" s="35" t="s">
        <v>15</v>
      </c>
      <c r="AQ24" s="35" t="s">
        <v>15</v>
      </c>
    </row>
    <row r="25" spans="1:43" s="1" customFormat="1" ht="18">
      <c r="A25" s="1" t="s">
        <v>142</v>
      </c>
      <c r="B25" s="1">
        <v>23</v>
      </c>
      <c r="C25" s="1">
        <v>390</v>
      </c>
      <c r="D25" s="1">
        <v>700</v>
      </c>
      <c r="E25" s="1">
        <v>310</v>
      </c>
      <c r="F25" s="20">
        <v>0.34246575342465752</v>
      </c>
      <c r="G25" s="2" t="s">
        <v>143</v>
      </c>
      <c r="H25" s="2" t="s">
        <v>144</v>
      </c>
      <c r="I25" s="1" t="s">
        <v>132</v>
      </c>
      <c r="J25" s="1" t="s">
        <v>22</v>
      </c>
      <c r="K25" s="2" t="s">
        <v>1049</v>
      </c>
      <c r="L25" s="1" t="s">
        <v>16</v>
      </c>
      <c r="M25" s="1" t="s">
        <v>118</v>
      </c>
      <c r="N25" s="21" t="s">
        <v>146</v>
      </c>
      <c r="O25" s="1" t="s">
        <v>16</v>
      </c>
      <c r="P25" s="1" t="s">
        <v>47</v>
      </c>
      <c r="Q25" s="21" t="s">
        <v>147</v>
      </c>
      <c r="R25" s="23">
        <v>34.782608695652172</v>
      </c>
      <c r="S25" s="23">
        <v>42.753623188405797</v>
      </c>
      <c r="T25" s="23">
        <v>3.4782608695652173</v>
      </c>
      <c r="U25" s="23">
        <v>4.27536231884058</v>
      </c>
      <c r="V25" s="15">
        <v>4</v>
      </c>
      <c r="W25" s="15">
        <v>4</v>
      </c>
      <c r="X25" s="58">
        <v>0.20630000000000001</v>
      </c>
      <c r="Y25" s="58">
        <v>5.0000000000000001E-3</v>
      </c>
      <c r="AA25" s="22">
        <v>34.782608695652172</v>
      </c>
      <c r="AB25" s="22">
        <v>42.753623188405797</v>
      </c>
      <c r="AC25" s="22">
        <v>3.4782608695652173</v>
      </c>
      <c r="AD25" s="22">
        <v>4.27536231884058</v>
      </c>
      <c r="AE25" s="11">
        <v>4</v>
      </c>
      <c r="AF25" s="11">
        <v>4</v>
      </c>
      <c r="AG25" s="60">
        <v>0.20630000000000001</v>
      </c>
      <c r="AH25" s="60">
        <v>5.0000000000000001E-3</v>
      </c>
      <c r="AJ25" s="35" t="s">
        <v>15</v>
      </c>
      <c r="AK25" s="35" t="s">
        <v>15</v>
      </c>
      <c r="AL25" s="35" t="s">
        <v>15</v>
      </c>
      <c r="AM25" s="35" t="s">
        <v>15</v>
      </c>
      <c r="AN25" s="35" t="s">
        <v>15</v>
      </c>
      <c r="AO25" s="35" t="s">
        <v>15</v>
      </c>
      <c r="AP25" s="35" t="s">
        <v>15</v>
      </c>
      <c r="AQ25" s="35" t="s">
        <v>15</v>
      </c>
    </row>
    <row r="26" spans="1:43" s="1" customFormat="1" ht="18">
      <c r="A26" s="1" t="s">
        <v>142</v>
      </c>
      <c r="B26" s="1">
        <v>24</v>
      </c>
      <c r="C26" s="1">
        <v>390</v>
      </c>
      <c r="D26" s="1">
        <v>700</v>
      </c>
      <c r="E26" s="1">
        <v>310</v>
      </c>
      <c r="F26" s="20">
        <v>0.34246575342465752</v>
      </c>
      <c r="G26" s="2" t="s">
        <v>143</v>
      </c>
      <c r="H26" s="2" t="s">
        <v>144</v>
      </c>
      <c r="I26" s="1" t="s">
        <v>132</v>
      </c>
      <c r="J26" s="1" t="s">
        <v>22</v>
      </c>
      <c r="K26" s="2" t="s">
        <v>1049</v>
      </c>
      <c r="L26" s="1" t="s">
        <v>135</v>
      </c>
      <c r="M26" s="1" t="s">
        <v>118</v>
      </c>
      <c r="N26" s="21" t="s">
        <v>146</v>
      </c>
      <c r="O26" s="1" t="s">
        <v>16</v>
      </c>
      <c r="P26" s="1" t="s">
        <v>47</v>
      </c>
      <c r="Q26" s="21" t="s">
        <v>147</v>
      </c>
      <c r="R26" s="23">
        <v>47.10144927536232</v>
      </c>
      <c r="S26" s="23">
        <v>62.318840579710148</v>
      </c>
      <c r="T26" s="23">
        <v>4.7101449275362324</v>
      </c>
      <c r="U26" s="23">
        <v>6.2318840579710146</v>
      </c>
      <c r="V26" s="15">
        <v>4</v>
      </c>
      <c r="W26" s="15">
        <v>4</v>
      </c>
      <c r="X26" s="58">
        <v>0.28000000000000003</v>
      </c>
      <c r="Y26" s="58">
        <v>5.0000000000000001E-3</v>
      </c>
      <c r="AA26" s="22">
        <v>47.10144927536232</v>
      </c>
      <c r="AB26" s="22">
        <v>62.318840579710148</v>
      </c>
      <c r="AC26" s="22">
        <v>4.7101449275362324</v>
      </c>
      <c r="AD26" s="22">
        <v>6.2318840579710146</v>
      </c>
      <c r="AE26" s="11">
        <v>4</v>
      </c>
      <c r="AF26" s="11">
        <v>4</v>
      </c>
      <c r="AG26" s="60">
        <v>0.28000000000000003</v>
      </c>
      <c r="AH26" s="60">
        <v>5.0000000000000001E-3</v>
      </c>
      <c r="AJ26" s="35" t="s">
        <v>15</v>
      </c>
      <c r="AK26" s="35" t="s">
        <v>15</v>
      </c>
      <c r="AL26" s="35" t="s">
        <v>15</v>
      </c>
      <c r="AM26" s="35" t="s">
        <v>15</v>
      </c>
      <c r="AN26" s="35" t="s">
        <v>15</v>
      </c>
      <c r="AO26" s="35" t="s">
        <v>15</v>
      </c>
      <c r="AP26" s="35" t="s">
        <v>15</v>
      </c>
      <c r="AQ26" s="35" t="s">
        <v>15</v>
      </c>
    </row>
    <row r="27" spans="1:43" ht="18">
      <c r="A27" s="1" t="s">
        <v>203</v>
      </c>
      <c r="B27" s="1">
        <v>25</v>
      </c>
      <c r="C27" s="1">
        <v>380</v>
      </c>
      <c r="D27" s="1">
        <v>580</v>
      </c>
      <c r="E27" s="1">
        <v>200</v>
      </c>
      <c r="F27" s="43">
        <v>0.25</v>
      </c>
      <c r="G27" s="2" t="s">
        <v>204</v>
      </c>
      <c r="H27" s="2" t="s">
        <v>205</v>
      </c>
      <c r="I27" s="1" t="s">
        <v>73</v>
      </c>
      <c r="J27" s="1" t="s">
        <v>32</v>
      </c>
      <c r="K27" s="2" t="s">
        <v>1108</v>
      </c>
      <c r="L27" s="1" t="s">
        <v>169</v>
      </c>
      <c r="M27" s="1" t="s">
        <v>69</v>
      </c>
      <c r="N27" s="1" t="s">
        <v>206</v>
      </c>
      <c r="O27" s="1" t="s">
        <v>42</v>
      </c>
      <c r="P27" s="1" t="s">
        <v>47</v>
      </c>
      <c r="Q27" s="1" t="s">
        <v>66</v>
      </c>
      <c r="R27" s="23">
        <v>90.4</v>
      </c>
      <c r="S27" s="23">
        <v>175.7</v>
      </c>
      <c r="T27" s="23">
        <v>130.42342580993645</v>
      </c>
      <c r="U27" s="23">
        <v>204.03558513161371</v>
      </c>
      <c r="V27" s="15">
        <v>3</v>
      </c>
      <c r="W27" s="15">
        <v>3</v>
      </c>
      <c r="X27" s="58">
        <v>0.66449999999999998</v>
      </c>
      <c r="Y27" s="58">
        <v>1.1433</v>
      </c>
      <c r="AA27" s="22">
        <v>90.4</v>
      </c>
      <c r="AB27" s="22">
        <v>175.7</v>
      </c>
      <c r="AC27" s="22">
        <v>130.42342580993645</v>
      </c>
      <c r="AD27" s="22">
        <v>204.03558513161371</v>
      </c>
      <c r="AE27" s="11">
        <v>3</v>
      </c>
      <c r="AF27" s="11">
        <v>3</v>
      </c>
      <c r="AG27" s="60">
        <v>0.66449999999999998</v>
      </c>
      <c r="AH27" s="60">
        <v>1.1433</v>
      </c>
      <c r="AJ27" s="35" t="s">
        <v>15</v>
      </c>
      <c r="AK27" s="35" t="s">
        <v>15</v>
      </c>
      <c r="AL27" s="35" t="s">
        <v>15</v>
      </c>
      <c r="AM27" s="35" t="s">
        <v>15</v>
      </c>
      <c r="AN27" s="35" t="s">
        <v>15</v>
      </c>
      <c r="AO27" s="35" t="s">
        <v>15</v>
      </c>
      <c r="AP27" s="35" t="s">
        <v>15</v>
      </c>
      <c r="AQ27" s="35" t="s">
        <v>15</v>
      </c>
    </row>
    <row r="28" spans="1:43" ht="18">
      <c r="A28" s="1" t="s">
        <v>203</v>
      </c>
      <c r="B28" s="1">
        <v>26</v>
      </c>
      <c r="C28" s="1">
        <v>380</v>
      </c>
      <c r="D28" s="1">
        <v>580</v>
      </c>
      <c r="E28" s="1">
        <v>200</v>
      </c>
      <c r="F28" s="43">
        <v>0.25</v>
      </c>
      <c r="G28" s="2" t="s">
        <v>204</v>
      </c>
      <c r="H28" s="2" t="s">
        <v>205</v>
      </c>
      <c r="I28" s="1" t="s">
        <v>73</v>
      </c>
      <c r="J28" s="1" t="s">
        <v>32</v>
      </c>
      <c r="K28" s="2" t="s">
        <v>1108</v>
      </c>
      <c r="L28" s="1" t="s">
        <v>207</v>
      </c>
      <c r="M28" s="1" t="s">
        <v>69</v>
      </c>
      <c r="N28" s="1" t="s">
        <v>206</v>
      </c>
      <c r="O28" s="1" t="s">
        <v>42</v>
      </c>
      <c r="P28" s="1" t="s">
        <v>47</v>
      </c>
      <c r="Q28" s="1" t="s">
        <v>66</v>
      </c>
      <c r="R28" s="23">
        <v>0.4</v>
      </c>
      <c r="S28" s="23">
        <v>8.3000000000000007</v>
      </c>
      <c r="T28" s="23">
        <v>0.69282032302755092</v>
      </c>
      <c r="U28" s="23">
        <v>11.085125168440815</v>
      </c>
      <c r="V28" s="15">
        <v>3</v>
      </c>
      <c r="W28" s="15">
        <v>3</v>
      </c>
      <c r="X28" s="58">
        <v>3.0325000000000002</v>
      </c>
      <c r="Y28" s="58">
        <v>1.5945</v>
      </c>
      <c r="AA28" s="22">
        <v>0.4</v>
      </c>
      <c r="AB28" s="22">
        <v>8.3000000000000007</v>
      </c>
      <c r="AC28" s="22">
        <v>0.69282032302755092</v>
      </c>
      <c r="AD28" s="22">
        <v>11.085125168440815</v>
      </c>
      <c r="AE28" s="11">
        <v>3</v>
      </c>
      <c r="AF28" s="11">
        <v>3</v>
      </c>
      <c r="AG28" s="60">
        <v>3.0325000000000002</v>
      </c>
      <c r="AH28" s="60">
        <v>1.5945</v>
      </c>
      <c r="AJ28" s="35" t="s">
        <v>15</v>
      </c>
      <c r="AK28" s="35" t="s">
        <v>15</v>
      </c>
      <c r="AL28" s="35" t="s">
        <v>15</v>
      </c>
      <c r="AM28" s="35" t="s">
        <v>15</v>
      </c>
      <c r="AN28" s="35" t="s">
        <v>15</v>
      </c>
      <c r="AO28" s="35" t="s">
        <v>15</v>
      </c>
      <c r="AP28" s="35" t="s">
        <v>15</v>
      </c>
      <c r="AQ28" s="35" t="s">
        <v>15</v>
      </c>
    </row>
    <row r="29" spans="1:43" ht="18">
      <c r="A29" s="1" t="s">
        <v>203</v>
      </c>
      <c r="B29" s="1">
        <v>27</v>
      </c>
      <c r="C29" s="1">
        <v>425</v>
      </c>
      <c r="D29" s="1">
        <v>715</v>
      </c>
      <c r="E29" s="1">
        <v>290</v>
      </c>
      <c r="F29" s="43">
        <v>0.25</v>
      </c>
      <c r="G29" s="2" t="s">
        <v>208</v>
      </c>
      <c r="H29" s="2" t="s">
        <v>209</v>
      </c>
      <c r="I29" s="1" t="s">
        <v>73</v>
      </c>
      <c r="J29" s="1" t="s">
        <v>32</v>
      </c>
      <c r="K29" s="2" t="s">
        <v>1108</v>
      </c>
      <c r="L29" s="1" t="s">
        <v>169</v>
      </c>
      <c r="M29" s="1" t="s">
        <v>69</v>
      </c>
      <c r="N29" s="1" t="s">
        <v>210</v>
      </c>
      <c r="O29" s="1" t="s">
        <v>42</v>
      </c>
      <c r="P29" s="1" t="s">
        <v>47</v>
      </c>
      <c r="Q29" s="1" t="s">
        <v>66</v>
      </c>
      <c r="R29" s="23">
        <v>27.8</v>
      </c>
      <c r="S29" s="23">
        <v>27.5</v>
      </c>
      <c r="T29" s="23">
        <v>9.6</v>
      </c>
      <c r="U29" s="23">
        <v>11.4</v>
      </c>
      <c r="V29" s="15">
        <v>4</v>
      </c>
      <c r="W29" s="15">
        <v>4</v>
      </c>
      <c r="X29" s="58">
        <v>-1.09E-2</v>
      </c>
      <c r="Y29" s="58">
        <v>7.2800000000000004E-2</v>
      </c>
      <c r="AA29" s="22">
        <v>27.8</v>
      </c>
      <c r="AB29" s="22">
        <v>27.5</v>
      </c>
      <c r="AC29" s="22">
        <v>9.6</v>
      </c>
      <c r="AD29" s="22">
        <v>11.4</v>
      </c>
      <c r="AE29" s="11">
        <v>4</v>
      </c>
      <c r="AF29" s="11">
        <v>4</v>
      </c>
      <c r="AG29" s="60">
        <v>-1.09E-2</v>
      </c>
      <c r="AH29" s="60">
        <v>7.2800000000000004E-2</v>
      </c>
      <c r="AJ29" s="35" t="s">
        <v>15</v>
      </c>
      <c r="AK29" s="35" t="s">
        <v>15</v>
      </c>
      <c r="AL29" s="35" t="s">
        <v>15</v>
      </c>
      <c r="AM29" s="35" t="s">
        <v>15</v>
      </c>
      <c r="AN29" s="35" t="s">
        <v>15</v>
      </c>
      <c r="AO29" s="35" t="s">
        <v>15</v>
      </c>
      <c r="AP29" s="35" t="s">
        <v>15</v>
      </c>
      <c r="AQ29" s="35" t="s">
        <v>15</v>
      </c>
    </row>
    <row r="30" spans="1:43" ht="18">
      <c r="A30" s="1" t="s">
        <v>203</v>
      </c>
      <c r="B30" s="1">
        <v>28</v>
      </c>
      <c r="C30" s="1">
        <v>425</v>
      </c>
      <c r="D30" s="1">
        <v>715</v>
      </c>
      <c r="E30" s="1">
        <v>290</v>
      </c>
      <c r="F30" s="43">
        <v>0.25</v>
      </c>
      <c r="G30" s="2" t="s">
        <v>208</v>
      </c>
      <c r="H30" s="2" t="s">
        <v>209</v>
      </c>
      <c r="I30" s="1" t="s">
        <v>73</v>
      </c>
      <c r="J30" s="1" t="s">
        <v>32</v>
      </c>
      <c r="K30" s="2" t="s">
        <v>1108</v>
      </c>
      <c r="L30" s="1" t="s">
        <v>207</v>
      </c>
      <c r="M30" s="1" t="s">
        <v>69</v>
      </c>
      <c r="N30" s="1" t="s">
        <v>210</v>
      </c>
      <c r="O30" s="1" t="s">
        <v>42</v>
      </c>
      <c r="P30" s="1" t="s">
        <v>47</v>
      </c>
      <c r="Q30" s="1" t="s">
        <v>66</v>
      </c>
      <c r="R30" s="23">
        <v>22.8</v>
      </c>
      <c r="S30" s="23">
        <v>22</v>
      </c>
      <c r="T30" s="23">
        <v>6.6</v>
      </c>
      <c r="U30" s="23">
        <v>6</v>
      </c>
      <c r="V30" s="15">
        <v>4</v>
      </c>
      <c r="W30" s="15">
        <v>4</v>
      </c>
      <c r="X30" s="58">
        <v>-3.5700000000000003E-2</v>
      </c>
      <c r="Y30" s="58">
        <v>3.95E-2</v>
      </c>
      <c r="AA30" s="22">
        <v>22.8</v>
      </c>
      <c r="AB30" s="22">
        <v>22</v>
      </c>
      <c r="AC30" s="22">
        <v>6.6</v>
      </c>
      <c r="AD30" s="22">
        <v>6</v>
      </c>
      <c r="AE30" s="11">
        <v>4</v>
      </c>
      <c r="AF30" s="11">
        <v>4</v>
      </c>
      <c r="AG30" s="60">
        <v>-3.5700000000000003E-2</v>
      </c>
      <c r="AH30" s="60">
        <v>3.95E-2</v>
      </c>
      <c r="AJ30" s="35" t="s">
        <v>15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</row>
  </sheetData>
  <autoFilter ref="A2:AO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0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15" sqref="A15"/>
    </sheetView>
  </sheetViews>
  <sheetFormatPr defaultRowHeight="15"/>
  <cols>
    <col min="1" max="1" width="10.28515625" style="1" customWidth="1"/>
    <col min="2" max="2" width="4.85546875" style="1" customWidth="1"/>
    <col min="3" max="4" width="9.42578125" style="1" customWidth="1"/>
    <col min="5" max="5" width="10.28515625" style="1" customWidth="1"/>
    <col min="6" max="6" width="10.7109375" style="1" customWidth="1"/>
    <col min="7" max="7" width="8.28515625" style="1" customWidth="1"/>
    <col min="8" max="8" width="9.42578125" style="1" customWidth="1"/>
    <col min="9" max="9" width="8.28515625" style="1" customWidth="1"/>
    <col min="10" max="10" width="8.5703125" style="1" customWidth="1"/>
    <col min="11" max="11" width="5.42578125" style="1" customWidth="1"/>
    <col min="12" max="12" width="9.5703125" style="1" customWidth="1"/>
    <col min="13" max="13" width="8.140625" style="1" customWidth="1"/>
    <col min="14" max="14" width="5.85546875" style="4" customWidth="1"/>
    <col min="15" max="15" width="8.140625" style="1" customWidth="1"/>
    <col min="16" max="16" width="10.28515625" style="1" customWidth="1"/>
    <col min="17" max="17" width="10.42578125" style="4" customWidth="1"/>
    <col min="18" max="19" width="8" style="15" customWidth="1"/>
    <col min="20" max="21" width="6.28515625" style="15" customWidth="1"/>
    <col min="22" max="23" width="4.7109375" style="15" customWidth="1"/>
    <col min="24" max="25" width="9" style="15" customWidth="1"/>
    <col min="26" max="26" width="3.7109375" style="1" customWidth="1"/>
    <col min="27" max="28" width="7.85546875" style="11" customWidth="1"/>
    <col min="29" max="30" width="6.7109375" style="11" customWidth="1"/>
    <col min="31" max="32" width="4.7109375" style="11" customWidth="1"/>
    <col min="33" max="34" width="9" style="11" customWidth="1"/>
    <col min="35" max="35" width="3.7109375" style="1" customWidth="1"/>
    <col min="36" max="37" width="7.7109375" style="37" customWidth="1"/>
    <col min="38" max="39" width="6.140625" style="37" customWidth="1"/>
    <col min="40" max="41" width="4.7109375" style="37" customWidth="1"/>
    <col min="42" max="16384" width="9.140625" style="1"/>
  </cols>
  <sheetData>
    <row r="1" spans="1:43" ht="18" customHeight="1">
      <c r="R1" s="15" t="s">
        <v>1111</v>
      </c>
      <c r="X1" s="58"/>
      <c r="Y1" s="58"/>
      <c r="Z1" s="15"/>
      <c r="AA1" s="11" t="s">
        <v>1112</v>
      </c>
      <c r="AI1" s="15"/>
      <c r="AJ1" s="37" t="s">
        <v>1113</v>
      </c>
    </row>
    <row r="2" spans="1:43" s="27" customFormat="1" ht="45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ht="18">
      <c r="A3" s="2" t="s">
        <v>454</v>
      </c>
      <c r="B3" s="1">
        <v>1</v>
      </c>
      <c r="C3" s="1">
        <v>350</v>
      </c>
      <c r="D3" s="1">
        <v>700</v>
      </c>
      <c r="E3" s="1">
        <v>350</v>
      </c>
      <c r="F3" s="20">
        <v>0.58333333333333337</v>
      </c>
      <c r="G3" s="2" t="s">
        <v>15</v>
      </c>
      <c r="H3" s="2" t="s">
        <v>15</v>
      </c>
      <c r="I3" s="1" t="s">
        <v>456</v>
      </c>
      <c r="J3" s="1" t="s">
        <v>22</v>
      </c>
      <c r="K3" s="2" t="s">
        <v>23</v>
      </c>
      <c r="L3" s="1" t="s">
        <v>16</v>
      </c>
      <c r="M3" s="2" t="s">
        <v>655</v>
      </c>
      <c r="N3" s="2" t="s">
        <v>15</v>
      </c>
      <c r="O3" s="1" t="s">
        <v>16</v>
      </c>
      <c r="P3" s="1" t="s">
        <v>36</v>
      </c>
      <c r="Q3" s="4" t="s">
        <v>455</v>
      </c>
      <c r="R3" s="23">
        <v>0.22372325581395353</v>
      </c>
      <c r="S3" s="23">
        <v>0.25194418604651164</v>
      </c>
      <c r="T3" s="23">
        <v>5.2732077098393067E-2</v>
      </c>
      <c r="U3" s="23">
        <v>6.6806790912755057E-2</v>
      </c>
      <c r="V3" s="16">
        <v>8</v>
      </c>
      <c r="W3" s="16">
        <v>8</v>
      </c>
      <c r="X3" s="58">
        <v>0.1187</v>
      </c>
      <c r="Y3" s="58">
        <v>1.5699999999999999E-2</v>
      </c>
      <c r="AA3" s="22">
        <v>0.22372325581395353</v>
      </c>
      <c r="AB3" s="22">
        <v>0.25194418604651164</v>
      </c>
      <c r="AC3" s="22">
        <v>5.2732077098393067E-2</v>
      </c>
      <c r="AD3" s="22">
        <v>6.6806790912755057E-2</v>
      </c>
      <c r="AE3" s="12">
        <v>8</v>
      </c>
      <c r="AF3" s="12">
        <v>8</v>
      </c>
      <c r="AG3" s="60">
        <v>0.1187</v>
      </c>
      <c r="AH3" s="60">
        <v>1.5699999999999999E-2</v>
      </c>
      <c r="AJ3" s="35" t="s">
        <v>15</v>
      </c>
      <c r="AK3" s="35" t="s">
        <v>15</v>
      </c>
      <c r="AL3" s="35" t="s">
        <v>15</v>
      </c>
      <c r="AM3" s="35" t="s">
        <v>15</v>
      </c>
      <c r="AN3" s="35" t="s">
        <v>15</v>
      </c>
      <c r="AO3" s="35" t="s">
        <v>15</v>
      </c>
      <c r="AP3" s="35" t="s">
        <v>15</v>
      </c>
      <c r="AQ3" s="35" t="s">
        <v>15</v>
      </c>
    </row>
    <row r="4" spans="1:43">
      <c r="A4" s="2" t="s">
        <v>35</v>
      </c>
      <c r="B4" s="1">
        <v>2</v>
      </c>
      <c r="C4" s="1">
        <v>350</v>
      </c>
      <c r="D4" s="1">
        <v>650</v>
      </c>
      <c r="E4" s="1">
        <v>300</v>
      </c>
      <c r="F4" s="20">
        <v>0.12876712328767123</v>
      </c>
      <c r="G4" s="2" t="s">
        <v>15</v>
      </c>
      <c r="H4" s="2" t="s">
        <v>15</v>
      </c>
      <c r="I4" s="1" t="s">
        <v>38</v>
      </c>
      <c r="J4" s="1" t="s">
        <v>22</v>
      </c>
      <c r="K4" s="2" t="s">
        <v>44</v>
      </c>
      <c r="L4" s="1" t="s">
        <v>45</v>
      </c>
      <c r="M4" s="2" t="s">
        <v>190</v>
      </c>
      <c r="N4" s="2" t="s">
        <v>15</v>
      </c>
      <c r="O4" s="1" t="s">
        <v>42</v>
      </c>
      <c r="P4" s="1" t="s">
        <v>36</v>
      </c>
      <c r="Q4" s="4" t="s">
        <v>37</v>
      </c>
      <c r="R4" s="23">
        <v>5.3</v>
      </c>
      <c r="S4" s="23">
        <v>7.7</v>
      </c>
      <c r="T4" s="23">
        <v>1.7888543819998319</v>
      </c>
      <c r="U4" s="23">
        <v>3.6373066958946421</v>
      </c>
      <c r="V4" s="16">
        <v>5</v>
      </c>
      <c r="W4" s="16">
        <v>3</v>
      </c>
      <c r="X4" s="58">
        <v>0.3735</v>
      </c>
      <c r="Y4" s="58">
        <v>9.7199999999999995E-2</v>
      </c>
      <c r="AA4" s="22">
        <v>5.3</v>
      </c>
      <c r="AB4" s="22">
        <v>7.7</v>
      </c>
      <c r="AC4" s="22">
        <v>1.7888543819998319</v>
      </c>
      <c r="AD4" s="22">
        <v>3.6373066958946421</v>
      </c>
      <c r="AE4" s="12">
        <v>5</v>
      </c>
      <c r="AF4" s="12">
        <v>3</v>
      </c>
      <c r="AG4" s="60">
        <v>0.3735</v>
      </c>
      <c r="AH4" s="60">
        <v>9.7199999999999995E-2</v>
      </c>
      <c r="AJ4" s="35" t="s">
        <v>15</v>
      </c>
      <c r="AK4" s="35" t="s">
        <v>15</v>
      </c>
      <c r="AL4" s="35" t="s">
        <v>15</v>
      </c>
      <c r="AM4" s="35" t="s">
        <v>15</v>
      </c>
      <c r="AN4" s="35" t="s">
        <v>15</v>
      </c>
      <c r="AO4" s="35" t="s">
        <v>15</v>
      </c>
      <c r="AP4" s="35" t="s">
        <v>15</v>
      </c>
      <c r="AQ4" s="35" t="s">
        <v>15</v>
      </c>
    </row>
    <row r="5" spans="1:43">
      <c r="A5" s="2" t="s">
        <v>35</v>
      </c>
      <c r="B5" s="1">
        <v>3</v>
      </c>
      <c r="C5" s="1">
        <v>350</v>
      </c>
      <c r="D5" s="1">
        <v>650</v>
      </c>
      <c r="E5" s="1">
        <v>300</v>
      </c>
      <c r="F5" s="20">
        <v>0.12876712328767123</v>
      </c>
      <c r="G5" s="2" t="s">
        <v>15</v>
      </c>
      <c r="H5" s="2" t="s">
        <v>15</v>
      </c>
      <c r="I5" s="1" t="s">
        <v>38</v>
      </c>
      <c r="J5" s="1" t="s">
        <v>22</v>
      </c>
      <c r="K5" s="2" t="s">
        <v>44</v>
      </c>
      <c r="L5" s="1" t="s">
        <v>40</v>
      </c>
      <c r="M5" s="2" t="s">
        <v>190</v>
      </c>
      <c r="N5" s="2" t="s">
        <v>15</v>
      </c>
      <c r="O5" s="1" t="s">
        <v>16</v>
      </c>
      <c r="P5" s="1" t="s">
        <v>36</v>
      </c>
      <c r="Q5" s="4" t="s">
        <v>37</v>
      </c>
      <c r="R5" s="23">
        <v>10.5</v>
      </c>
      <c r="S5" s="23">
        <v>10.4</v>
      </c>
      <c r="T5" s="23">
        <v>1.1180339887498949</v>
      </c>
      <c r="U5" s="23">
        <v>3.3541019662496847</v>
      </c>
      <c r="V5" s="16">
        <v>5</v>
      </c>
      <c r="W5" s="16">
        <v>5</v>
      </c>
      <c r="X5" s="58">
        <v>-9.5999999999999992E-3</v>
      </c>
      <c r="Y5" s="58">
        <v>2.3099999999999999E-2</v>
      </c>
      <c r="AA5" s="22">
        <v>10.5</v>
      </c>
      <c r="AB5" s="22">
        <v>10.4</v>
      </c>
      <c r="AC5" s="22">
        <v>1.1180339887498949</v>
      </c>
      <c r="AD5" s="22">
        <v>3.3541019662496847</v>
      </c>
      <c r="AE5" s="12">
        <v>5</v>
      </c>
      <c r="AF5" s="12">
        <v>5</v>
      </c>
      <c r="AG5" s="60">
        <v>-9.5999999999999992E-3</v>
      </c>
      <c r="AH5" s="60">
        <v>2.3099999999999999E-2</v>
      </c>
      <c r="AJ5" s="35" t="s">
        <v>15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</row>
    <row r="6" spans="1:43">
      <c r="A6" s="2" t="s">
        <v>35</v>
      </c>
      <c r="B6" s="1">
        <v>4</v>
      </c>
      <c r="C6" s="1">
        <v>350</v>
      </c>
      <c r="D6" s="1">
        <v>650</v>
      </c>
      <c r="E6" s="1">
        <v>300</v>
      </c>
      <c r="F6" s="20">
        <v>0.12876712328767123</v>
      </c>
      <c r="G6" s="2" t="s">
        <v>15</v>
      </c>
      <c r="H6" s="2" t="s">
        <v>15</v>
      </c>
      <c r="I6" s="1" t="s">
        <v>38</v>
      </c>
      <c r="J6" s="1" t="s">
        <v>22</v>
      </c>
      <c r="K6" s="2" t="s">
        <v>44</v>
      </c>
      <c r="L6" s="1" t="s">
        <v>43</v>
      </c>
      <c r="M6" s="2" t="s">
        <v>190</v>
      </c>
      <c r="N6" s="2" t="s">
        <v>15</v>
      </c>
      <c r="O6" s="1" t="s">
        <v>42</v>
      </c>
      <c r="P6" s="1" t="s">
        <v>36</v>
      </c>
      <c r="Q6" s="4" t="s">
        <v>37</v>
      </c>
      <c r="R6" s="23">
        <v>17.8</v>
      </c>
      <c r="S6" s="23">
        <v>35.5</v>
      </c>
      <c r="T6" s="23">
        <v>4.2485291572496005</v>
      </c>
      <c r="U6" s="23">
        <v>11.604740410711477</v>
      </c>
      <c r="V6" s="16">
        <v>5</v>
      </c>
      <c r="W6" s="16">
        <v>3</v>
      </c>
      <c r="X6" s="58">
        <v>0.69030000000000002</v>
      </c>
      <c r="Y6" s="58">
        <v>4.7E-2</v>
      </c>
      <c r="AA6" s="22">
        <v>17.8</v>
      </c>
      <c r="AB6" s="22">
        <v>35.5</v>
      </c>
      <c r="AC6" s="22">
        <v>4.2485291572496005</v>
      </c>
      <c r="AD6" s="22">
        <v>11.604740410711477</v>
      </c>
      <c r="AE6" s="12">
        <v>5</v>
      </c>
      <c r="AF6" s="12">
        <v>3</v>
      </c>
      <c r="AG6" s="60">
        <v>0.69030000000000002</v>
      </c>
      <c r="AH6" s="60">
        <v>4.7E-2</v>
      </c>
      <c r="AJ6" s="35" t="s">
        <v>15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</row>
    <row r="7" spans="1:43" ht="18">
      <c r="A7" s="10" t="s">
        <v>656</v>
      </c>
      <c r="B7" s="1">
        <v>5</v>
      </c>
      <c r="C7" s="1">
        <v>400</v>
      </c>
      <c r="D7" s="1">
        <v>1000</v>
      </c>
      <c r="E7" s="1">
        <v>600</v>
      </c>
      <c r="F7" s="20">
        <v>1</v>
      </c>
      <c r="G7" s="1" t="s">
        <v>15</v>
      </c>
      <c r="H7" s="1" t="s">
        <v>15</v>
      </c>
      <c r="I7" s="1" t="s">
        <v>15</v>
      </c>
      <c r="J7" s="1" t="s">
        <v>22</v>
      </c>
      <c r="K7" s="2" t="s">
        <v>658</v>
      </c>
      <c r="L7" s="1" t="s">
        <v>74</v>
      </c>
      <c r="M7" s="1" t="s">
        <v>539</v>
      </c>
      <c r="N7" s="2" t="s">
        <v>15</v>
      </c>
      <c r="O7" s="1" t="s">
        <v>42</v>
      </c>
      <c r="P7" s="1" t="s">
        <v>47</v>
      </c>
      <c r="Q7" s="4" t="s">
        <v>657</v>
      </c>
      <c r="R7" s="23">
        <v>801.83999999999992</v>
      </c>
      <c r="S7" s="23">
        <v>1028.664</v>
      </c>
      <c r="T7" s="23">
        <v>15.0345</v>
      </c>
      <c r="U7" s="23">
        <v>9.6084000000000014</v>
      </c>
      <c r="V7" s="16">
        <v>5</v>
      </c>
      <c r="W7" s="16">
        <v>5</v>
      </c>
      <c r="X7" s="58">
        <v>0.24909999999999999</v>
      </c>
      <c r="Y7" s="58">
        <v>1E-4</v>
      </c>
      <c r="AA7" s="22">
        <v>801.83999999999992</v>
      </c>
      <c r="AB7" s="22">
        <v>1028.664</v>
      </c>
      <c r="AC7" s="22">
        <v>15.0345</v>
      </c>
      <c r="AD7" s="22">
        <v>9.6084000000000014</v>
      </c>
      <c r="AE7" s="12">
        <v>5</v>
      </c>
      <c r="AF7" s="12">
        <v>5</v>
      </c>
      <c r="AG7" s="60">
        <v>0.24909999999999999</v>
      </c>
      <c r="AH7" s="60">
        <v>1E-4</v>
      </c>
      <c r="AJ7" s="35" t="s">
        <v>15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</row>
    <row r="8" spans="1:43" ht="18">
      <c r="A8" s="10" t="s">
        <v>656</v>
      </c>
      <c r="B8" s="1">
        <v>6</v>
      </c>
      <c r="C8" s="1">
        <v>400</v>
      </c>
      <c r="D8" s="1">
        <v>1000</v>
      </c>
      <c r="E8" s="1">
        <v>600</v>
      </c>
      <c r="F8" s="20">
        <v>1</v>
      </c>
      <c r="G8" s="1" t="s">
        <v>15</v>
      </c>
      <c r="H8" s="1" t="s">
        <v>15</v>
      </c>
      <c r="I8" s="1" t="s">
        <v>15</v>
      </c>
      <c r="J8" s="1" t="s">
        <v>22</v>
      </c>
      <c r="K8" s="2" t="s">
        <v>658</v>
      </c>
      <c r="L8" s="1" t="s">
        <v>74</v>
      </c>
      <c r="M8" s="1" t="s">
        <v>539</v>
      </c>
      <c r="N8" s="2" t="s">
        <v>15</v>
      </c>
      <c r="O8" s="1" t="s">
        <v>42</v>
      </c>
      <c r="P8" s="1" t="s">
        <v>47</v>
      </c>
      <c r="Q8" s="4" t="s">
        <v>659</v>
      </c>
      <c r="R8" s="23">
        <v>396.85100000000006</v>
      </c>
      <c r="S8" s="23">
        <v>561.73500000000001</v>
      </c>
      <c r="T8" s="23">
        <v>6.2426000000000013</v>
      </c>
      <c r="U8" s="23">
        <v>12.312000000000001</v>
      </c>
      <c r="V8" s="16">
        <v>5</v>
      </c>
      <c r="W8" s="16">
        <v>5</v>
      </c>
      <c r="X8" s="58">
        <v>0.34749999999999998</v>
      </c>
      <c r="Y8" s="58">
        <v>1E-4</v>
      </c>
      <c r="AA8" s="22">
        <v>396.85100000000006</v>
      </c>
      <c r="AB8" s="22">
        <v>561.73500000000001</v>
      </c>
      <c r="AC8" s="22">
        <v>6.2426000000000013</v>
      </c>
      <c r="AD8" s="22">
        <v>12.312000000000001</v>
      </c>
      <c r="AE8" s="12">
        <v>5</v>
      </c>
      <c r="AF8" s="12">
        <v>5</v>
      </c>
      <c r="AG8" s="60">
        <v>0.34749999999999998</v>
      </c>
      <c r="AH8" s="60">
        <v>1E-4</v>
      </c>
      <c r="AJ8" s="35" t="s">
        <v>15</v>
      </c>
      <c r="AK8" s="35" t="s">
        <v>15</v>
      </c>
      <c r="AL8" s="35" t="s">
        <v>15</v>
      </c>
      <c r="AM8" s="35" t="s">
        <v>15</v>
      </c>
      <c r="AN8" s="35" t="s">
        <v>15</v>
      </c>
      <c r="AO8" s="35" t="s">
        <v>15</v>
      </c>
      <c r="AP8" s="35" t="s">
        <v>15</v>
      </c>
      <c r="AQ8" s="35" t="s">
        <v>15</v>
      </c>
    </row>
    <row r="9" spans="1:43" ht="18">
      <c r="A9" s="2" t="s">
        <v>660</v>
      </c>
      <c r="B9" s="1">
        <v>7</v>
      </c>
      <c r="C9" s="2">
        <v>380</v>
      </c>
      <c r="D9" s="2">
        <v>550</v>
      </c>
      <c r="E9" s="2">
        <v>170</v>
      </c>
      <c r="F9" s="20">
        <v>6</v>
      </c>
      <c r="G9" s="2" t="s">
        <v>661</v>
      </c>
      <c r="H9" s="2" t="s">
        <v>662</v>
      </c>
      <c r="I9" s="2" t="s">
        <v>107</v>
      </c>
      <c r="J9" s="2" t="s">
        <v>56</v>
      </c>
      <c r="K9" s="2" t="s">
        <v>126</v>
      </c>
      <c r="L9" s="1" t="s">
        <v>16</v>
      </c>
      <c r="M9" s="2" t="s">
        <v>663</v>
      </c>
      <c r="N9" s="2" t="s">
        <v>15</v>
      </c>
      <c r="O9" s="1" t="s">
        <v>16</v>
      </c>
      <c r="P9" s="1" t="s">
        <v>36</v>
      </c>
      <c r="Q9" s="3" t="s">
        <v>15</v>
      </c>
      <c r="R9" s="23">
        <v>2.1398000000000001</v>
      </c>
      <c r="S9" s="23">
        <v>1.5962000000000001</v>
      </c>
      <c r="T9" s="23">
        <v>0.25498084319168407</v>
      </c>
      <c r="U9" s="23">
        <v>0.20106905447574122</v>
      </c>
      <c r="V9" s="16">
        <v>14</v>
      </c>
      <c r="W9" s="16">
        <v>12</v>
      </c>
      <c r="X9" s="58">
        <v>-0.29310000000000003</v>
      </c>
      <c r="Y9" s="58">
        <v>2.3E-3</v>
      </c>
      <c r="AA9" s="22" t="s">
        <v>15</v>
      </c>
      <c r="AB9" s="22" t="s">
        <v>15</v>
      </c>
      <c r="AC9" s="22" t="s">
        <v>15</v>
      </c>
      <c r="AD9" s="22" t="s">
        <v>15</v>
      </c>
      <c r="AE9" s="22" t="s">
        <v>15</v>
      </c>
      <c r="AF9" s="22" t="s">
        <v>15</v>
      </c>
      <c r="AG9" s="22" t="s">
        <v>15</v>
      </c>
      <c r="AH9" s="22" t="s">
        <v>15</v>
      </c>
      <c r="AJ9" s="35">
        <v>2.1398000000000001</v>
      </c>
      <c r="AK9" s="35">
        <v>1.5962000000000001</v>
      </c>
      <c r="AL9" s="35">
        <v>0.25498084319168407</v>
      </c>
      <c r="AM9" s="35">
        <v>0.20106905447574122</v>
      </c>
      <c r="AN9" s="36">
        <v>14</v>
      </c>
      <c r="AO9" s="36">
        <v>12</v>
      </c>
      <c r="AP9" s="61">
        <v>-0.29310000000000003</v>
      </c>
      <c r="AQ9" s="61">
        <v>2.3E-3</v>
      </c>
    </row>
    <row r="10" spans="1:43" ht="18">
      <c r="A10" s="2" t="s">
        <v>282</v>
      </c>
      <c r="B10" s="1">
        <v>8</v>
      </c>
      <c r="C10" s="2">
        <v>365</v>
      </c>
      <c r="D10" s="2">
        <v>665</v>
      </c>
      <c r="E10" s="2">
        <v>300</v>
      </c>
      <c r="F10" s="20">
        <v>1.25</v>
      </c>
      <c r="G10" s="2" t="s">
        <v>15</v>
      </c>
      <c r="H10" s="2" t="s">
        <v>15</v>
      </c>
      <c r="I10" s="2" t="s">
        <v>15</v>
      </c>
      <c r="J10" s="1" t="s">
        <v>22</v>
      </c>
      <c r="K10" s="2" t="s">
        <v>126</v>
      </c>
      <c r="L10" s="1" t="s">
        <v>16</v>
      </c>
      <c r="M10" s="5" t="s">
        <v>459</v>
      </c>
      <c r="N10" s="2" t="s">
        <v>15</v>
      </c>
      <c r="O10" s="1" t="s">
        <v>16</v>
      </c>
      <c r="P10" s="1" t="s">
        <v>17</v>
      </c>
      <c r="Q10" s="3" t="s">
        <v>283</v>
      </c>
      <c r="R10" s="23">
        <v>2.5464396284829718</v>
      </c>
      <c r="S10" s="23">
        <v>3.1207430340557272</v>
      </c>
      <c r="T10" s="23">
        <v>0.36234455137699584</v>
      </c>
      <c r="U10" s="23">
        <v>0.23332123550883499</v>
      </c>
      <c r="V10" s="16">
        <v>6</v>
      </c>
      <c r="W10" s="16">
        <v>6</v>
      </c>
      <c r="X10" s="58">
        <v>0.2034</v>
      </c>
      <c r="Y10" s="58">
        <v>4.3E-3</v>
      </c>
      <c r="AA10" s="22">
        <v>2.5464396284829718</v>
      </c>
      <c r="AB10" s="22">
        <v>3.1207430340557272</v>
      </c>
      <c r="AC10" s="22">
        <v>0.36234455137699584</v>
      </c>
      <c r="AD10" s="22">
        <v>0.23332123550883499</v>
      </c>
      <c r="AE10" s="12">
        <v>6</v>
      </c>
      <c r="AF10" s="12">
        <v>6</v>
      </c>
      <c r="AG10" s="60">
        <v>0.2034</v>
      </c>
      <c r="AH10" s="60">
        <v>4.3E-3</v>
      </c>
      <c r="AJ10" s="35" t="s">
        <v>15</v>
      </c>
      <c r="AK10" s="35" t="s">
        <v>15</v>
      </c>
      <c r="AL10" s="35" t="s">
        <v>15</v>
      </c>
      <c r="AM10" s="35" t="s">
        <v>15</v>
      </c>
      <c r="AN10" s="35" t="s">
        <v>15</v>
      </c>
      <c r="AO10" s="35" t="s">
        <v>15</v>
      </c>
      <c r="AP10" s="35" t="s">
        <v>15</v>
      </c>
      <c r="AQ10" s="35" t="s">
        <v>15</v>
      </c>
    </row>
    <row r="11" spans="1:43" ht="18">
      <c r="A11" s="2" t="s">
        <v>282</v>
      </c>
      <c r="B11" s="1">
        <v>9</v>
      </c>
      <c r="C11" s="2">
        <v>365</v>
      </c>
      <c r="D11" s="2">
        <v>665</v>
      </c>
      <c r="E11" s="2">
        <v>300</v>
      </c>
      <c r="F11" s="20">
        <v>1.25</v>
      </c>
      <c r="G11" s="2" t="s">
        <v>15</v>
      </c>
      <c r="H11" s="2" t="s">
        <v>15</v>
      </c>
      <c r="I11" s="2" t="s">
        <v>15</v>
      </c>
      <c r="J11" s="1" t="s">
        <v>22</v>
      </c>
      <c r="K11" s="2" t="s">
        <v>126</v>
      </c>
      <c r="L11" s="1" t="s">
        <v>16</v>
      </c>
      <c r="M11" s="5" t="s">
        <v>460</v>
      </c>
      <c r="N11" s="2" t="s">
        <v>15</v>
      </c>
      <c r="O11" s="1" t="s">
        <v>16</v>
      </c>
      <c r="P11" s="1" t="s">
        <v>17</v>
      </c>
      <c r="Q11" s="3" t="s">
        <v>288</v>
      </c>
      <c r="R11" s="23">
        <v>3.0026809651474529</v>
      </c>
      <c r="S11" s="23">
        <v>4.7721179624664876</v>
      </c>
      <c r="T11" s="23">
        <v>0.78803959553346203</v>
      </c>
      <c r="U11" s="23">
        <v>1.3133993258891035</v>
      </c>
      <c r="V11" s="16">
        <v>6</v>
      </c>
      <c r="W11" s="16">
        <v>6</v>
      </c>
      <c r="X11" s="58">
        <v>0.46329999999999999</v>
      </c>
      <c r="Y11" s="58">
        <v>2.41E-2</v>
      </c>
      <c r="AA11" s="22">
        <v>3.0026809651474529</v>
      </c>
      <c r="AB11" s="22">
        <v>4.7721179624664876</v>
      </c>
      <c r="AC11" s="22">
        <v>0.78803959553346203</v>
      </c>
      <c r="AD11" s="22">
        <v>1.3133993258891035</v>
      </c>
      <c r="AE11" s="12">
        <v>6</v>
      </c>
      <c r="AF11" s="12">
        <v>6</v>
      </c>
      <c r="AG11" s="60">
        <v>0.46329999999999999</v>
      </c>
      <c r="AH11" s="60">
        <v>2.41E-2</v>
      </c>
      <c r="AJ11" s="35" t="s">
        <v>15</v>
      </c>
      <c r="AK11" s="35" t="s">
        <v>15</v>
      </c>
      <c r="AL11" s="35" t="s">
        <v>15</v>
      </c>
      <c r="AM11" s="35" t="s">
        <v>15</v>
      </c>
      <c r="AN11" s="35" t="s">
        <v>15</v>
      </c>
      <c r="AO11" s="35" t="s">
        <v>15</v>
      </c>
      <c r="AP11" s="35" t="s">
        <v>15</v>
      </c>
      <c r="AQ11" s="35" t="s">
        <v>15</v>
      </c>
    </row>
    <row r="12" spans="1:43" ht="18">
      <c r="A12" s="1" t="s">
        <v>295</v>
      </c>
      <c r="B12" s="1">
        <v>10</v>
      </c>
      <c r="C12" s="1">
        <v>350</v>
      </c>
      <c r="D12" s="1">
        <v>700</v>
      </c>
      <c r="E12" s="1">
        <v>350</v>
      </c>
      <c r="F12" s="20">
        <v>7.6712328767123292E-2</v>
      </c>
      <c r="G12" s="2" t="s">
        <v>15</v>
      </c>
      <c r="H12" s="2" t="s">
        <v>15</v>
      </c>
      <c r="I12" s="2" t="s">
        <v>15</v>
      </c>
      <c r="J12" s="1" t="s">
        <v>22</v>
      </c>
      <c r="K12" s="2" t="s">
        <v>1049</v>
      </c>
      <c r="L12" s="1" t="s">
        <v>297</v>
      </c>
      <c r="M12" s="1" t="s">
        <v>34</v>
      </c>
      <c r="N12" s="2" t="s">
        <v>15</v>
      </c>
      <c r="O12" s="1" t="s">
        <v>16</v>
      </c>
      <c r="P12" s="1" t="s">
        <v>47</v>
      </c>
      <c r="Q12" s="3" t="s">
        <v>296</v>
      </c>
      <c r="R12" s="15">
        <v>6.3798000000000004</v>
      </c>
      <c r="S12" s="15">
        <v>8.8265999999999991</v>
      </c>
      <c r="T12" s="23">
        <v>0.63797999999999999</v>
      </c>
      <c r="U12" s="23">
        <v>0.88265999999999989</v>
      </c>
      <c r="V12" s="16">
        <v>4</v>
      </c>
      <c r="W12" s="16">
        <v>4</v>
      </c>
      <c r="X12" s="58">
        <v>0.3246</v>
      </c>
      <c r="Y12" s="58">
        <v>5.0000000000000001E-3</v>
      </c>
      <c r="AA12" s="11">
        <v>6.3798000000000004</v>
      </c>
      <c r="AB12" s="11">
        <v>8.8265999999999991</v>
      </c>
      <c r="AC12" s="22">
        <v>0.63797999999999999</v>
      </c>
      <c r="AD12" s="22">
        <v>0.88265999999999989</v>
      </c>
      <c r="AE12" s="12">
        <v>4</v>
      </c>
      <c r="AF12" s="12">
        <v>4</v>
      </c>
      <c r="AG12" s="60">
        <v>0.3246</v>
      </c>
      <c r="AH12" s="60">
        <v>5.0000000000000001E-3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 ht="18">
      <c r="A13" s="1" t="s">
        <v>295</v>
      </c>
      <c r="B13" s="1">
        <v>11</v>
      </c>
      <c r="C13" s="1">
        <v>350</v>
      </c>
      <c r="D13" s="1">
        <v>700</v>
      </c>
      <c r="E13" s="1">
        <v>350</v>
      </c>
      <c r="F13" s="20">
        <v>7.6712328767123292E-2</v>
      </c>
      <c r="G13" s="2" t="s">
        <v>15</v>
      </c>
      <c r="H13" s="2" t="s">
        <v>15</v>
      </c>
      <c r="I13" s="2" t="s">
        <v>15</v>
      </c>
      <c r="J13" s="1" t="s">
        <v>22</v>
      </c>
      <c r="K13" s="2" t="s">
        <v>1049</v>
      </c>
      <c r="L13" s="1" t="s">
        <v>461</v>
      </c>
      <c r="M13" s="1" t="s">
        <v>34</v>
      </c>
      <c r="N13" s="3" t="s">
        <v>298</v>
      </c>
      <c r="O13" s="1" t="s">
        <v>42</v>
      </c>
      <c r="P13" s="1" t="s">
        <v>47</v>
      </c>
      <c r="Q13" s="3" t="s">
        <v>296</v>
      </c>
      <c r="R13" s="15">
        <v>8.4209999999999994</v>
      </c>
      <c r="S13" s="15">
        <v>10.703800000000001</v>
      </c>
      <c r="T13" s="23">
        <v>0.84209999999999996</v>
      </c>
      <c r="U13" s="23">
        <v>1.0703800000000001</v>
      </c>
      <c r="V13" s="16">
        <v>4</v>
      </c>
      <c r="W13" s="16">
        <v>4</v>
      </c>
      <c r="X13" s="58">
        <v>0.2399</v>
      </c>
      <c r="Y13" s="58">
        <v>5.0000000000000001E-3</v>
      </c>
      <c r="AA13" s="11">
        <v>8.4209999999999994</v>
      </c>
      <c r="AB13" s="11">
        <v>10.703800000000001</v>
      </c>
      <c r="AC13" s="22">
        <v>0.84209999999999996</v>
      </c>
      <c r="AD13" s="22">
        <v>1.0703800000000001</v>
      </c>
      <c r="AE13" s="12">
        <v>4</v>
      </c>
      <c r="AF13" s="12">
        <v>4</v>
      </c>
      <c r="AG13" s="60">
        <v>0.2399</v>
      </c>
      <c r="AH13" s="60">
        <v>5.0000000000000001E-3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>
      <c r="A14" s="1" t="s">
        <v>309</v>
      </c>
      <c r="B14" s="1">
        <v>12</v>
      </c>
      <c r="C14" s="1">
        <v>380</v>
      </c>
      <c r="D14" s="1">
        <v>645</v>
      </c>
      <c r="E14" s="1">
        <v>265</v>
      </c>
      <c r="F14" s="20">
        <v>0.33333333333333331</v>
      </c>
      <c r="G14" s="2" t="s">
        <v>15</v>
      </c>
      <c r="H14" s="2" t="s">
        <v>15</v>
      </c>
      <c r="I14" s="1" t="s">
        <v>273</v>
      </c>
      <c r="J14" s="1" t="s">
        <v>22</v>
      </c>
      <c r="K14" s="2" t="s">
        <v>44</v>
      </c>
      <c r="L14" s="1" t="s">
        <v>16</v>
      </c>
      <c r="M14" s="2" t="s">
        <v>464</v>
      </c>
      <c r="N14" s="2" t="s">
        <v>688</v>
      </c>
      <c r="O14" s="1" t="s">
        <v>16</v>
      </c>
      <c r="P14" s="1" t="s">
        <v>17</v>
      </c>
      <c r="Q14" s="3" t="s">
        <v>15</v>
      </c>
      <c r="R14" s="23">
        <v>1.9459459459459461</v>
      </c>
      <c r="S14" s="23">
        <v>1.8532818532818534</v>
      </c>
      <c r="T14" s="23">
        <v>1.1348987225250244</v>
      </c>
      <c r="U14" s="23">
        <v>0.45395948901000976</v>
      </c>
      <c r="V14" s="16">
        <v>6</v>
      </c>
      <c r="W14" s="16">
        <v>6</v>
      </c>
      <c r="X14" s="58">
        <v>-4.8800000000000003E-2</v>
      </c>
      <c r="Y14" s="58">
        <v>6.6699999999999995E-2</v>
      </c>
      <c r="AA14" s="22">
        <v>1.9459459459459461</v>
      </c>
      <c r="AB14" s="22">
        <v>1.8532818532818534</v>
      </c>
      <c r="AC14" s="22">
        <v>1.1348987225250244</v>
      </c>
      <c r="AD14" s="22">
        <v>0.45395948901000976</v>
      </c>
      <c r="AE14" s="12">
        <v>6</v>
      </c>
      <c r="AF14" s="12">
        <v>6</v>
      </c>
      <c r="AG14" s="60">
        <v>-4.8800000000000003E-2</v>
      </c>
      <c r="AH14" s="60">
        <v>6.6699999999999995E-2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>
      <c r="A15" s="1" t="s">
        <v>309</v>
      </c>
      <c r="B15" s="1">
        <v>13</v>
      </c>
      <c r="C15" s="1">
        <v>380</v>
      </c>
      <c r="D15" s="1">
        <v>645</v>
      </c>
      <c r="E15" s="1">
        <v>265</v>
      </c>
      <c r="F15" s="20">
        <v>0.33333333333333331</v>
      </c>
      <c r="G15" s="2" t="s">
        <v>15</v>
      </c>
      <c r="H15" s="2" t="s">
        <v>15</v>
      </c>
      <c r="I15" s="1" t="s">
        <v>273</v>
      </c>
      <c r="J15" s="1" t="s">
        <v>22</v>
      </c>
      <c r="K15" s="2" t="s">
        <v>44</v>
      </c>
      <c r="L15" s="1" t="s">
        <v>16</v>
      </c>
      <c r="M15" s="2" t="s">
        <v>465</v>
      </c>
      <c r="N15" s="2" t="s">
        <v>689</v>
      </c>
      <c r="O15" s="1" t="s">
        <v>16</v>
      </c>
      <c r="P15" s="1" t="s">
        <v>17</v>
      </c>
      <c r="Q15" s="3" t="s">
        <v>15</v>
      </c>
      <c r="R15" s="23">
        <v>113.12432432432432</v>
      </c>
      <c r="S15" s="23">
        <v>139.0169884169884</v>
      </c>
      <c r="T15" s="23">
        <v>30.374149862835399</v>
      </c>
      <c r="U15" s="23">
        <v>35.51778258775601</v>
      </c>
      <c r="V15" s="16">
        <v>6</v>
      </c>
      <c r="W15" s="16">
        <v>6</v>
      </c>
      <c r="X15" s="58">
        <v>0.20610000000000001</v>
      </c>
      <c r="Y15" s="58">
        <v>2.29E-2</v>
      </c>
      <c r="AA15" s="22">
        <v>113.12432432432432</v>
      </c>
      <c r="AB15" s="22">
        <v>139.0169884169884</v>
      </c>
      <c r="AC15" s="22">
        <v>30.374149862835399</v>
      </c>
      <c r="AD15" s="22">
        <v>35.51778258775601</v>
      </c>
      <c r="AE15" s="12">
        <v>6</v>
      </c>
      <c r="AF15" s="12">
        <v>6</v>
      </c>
      <c r="AG15" s="60">
        <v>0.20610000000000001</v>
      </c>
      <c r="AH15" s="60">
        <v>2.29E-2</v>
      </c>
      <c r="AJ15" s="35" t="s">
        <v>15</v>
      </c>
      <c r="AK15" s="35" t="s">
        <v>15</v>
      </c>
      <c r="AL15" s="35" t="s">
        <v>15</v>
      </c>
      <c r="AM15" s="35" t="s">
        <v>15</v>
      </c>
      <c r="AN15" s="35" t="s">
        <v>15</v>
      </c>
      <c r="AO15" s="35" t="s">
        <v>15</v>
      </c>
      <c r="AP15" s="35" t="s">
        <v>15</v>
      </c>
      <c r="AQ15" s="35" t="s">
        <v>15</v>
      </c>
    </row>
    <row r="16" spans="1:43">
      <c r="A16" s="1" t="s">
        <v>309</v>
      </c>
      <c r="B16" s="1">
        <v>14</v>
      </c>
      <c r="C16" s="1">
        <v>380</v>
      </c>
      <c r="D16" s="1">
        <v>645</v>
      </c>
      <c r="E16" s="1">
        <v>265</v>
      </c>
      <c r="F16" s="20">
        <v>0.33333333333333331</v>
      </c>
      <c r="G16" s="2" t="s">
        <v>15</v>
      </c>
      <c r="H16" s="2" t="s">
        <v>15</v>
      </c>
      <c r="I16" s="1" t="s">
        <v>273</v>
      </c>
      <c r="J16" s="1" t="s">
        <v>22</v>
      </c>
      <c r="K16" s="2" t="s">
        <v>44</v>
      </c>
      <c r="L16" s="1" t="s">
        <v>45</v>
      </c>
      <c r="M16" s="2" t="s">
        <v>464</v>
      </c>
      <c r="N16" s="2" t="s">
        <v>688</v>
      </c>
      <c r="O16" s="1" t="s">
        <v>42</v>
      </c>
      <c r="P16" s="1" t="s">
        <v>17</v>
      </c>
      <c r="Q16" s="3" t="s">
        <v>15</v>
      </c>
      <c r="R16" s="23">
        <v>2.1081081081081079</v>
      </c>
      <c r="S16" s="23">
        <v>2.942084942084942</v>
      </c>
      <c r="T16" s="23">
        <v>0.68093923351501473</v>
      </c>
      <c r="U16" s="23">
        <v>0.90791897802001953</v>
      </c>
      <c r="V16" s="16">
        <v>6</v>
      </c>
      <c r="W16" s="16">
        <v>6</v>
      </c>
      <c r="X16" s="58">
        <v>0.33329999999999999</v>
      </c>
      <c r="Y16" s="58">
        <v>3.3300000000000003E-2</v>
      </c>
      <c r="AA16" s="22">
        <v>2.1081081081081079</v>
      </c>
      <c r="AB16" s="22">
        <v>2.942084942084942</v>
      </c>
      <c r="AC16" s="22">
        <v>0.68093923351501473</v>
      </c>
      <c r="AD16" s="22">
        <v>0.90791897802001953</v>
      </c>
      <c r="AE16" s="12">
        <v>6</v>
      </c>
      <c r="AF16" s="12">
        <v>6</v>
      </c>
      <c r="AG16" s="60">
        <v>0.33329999999999999</v>
      </c>
      <c r="AH16" s="60">
        <v>3.3300000000000003E-2</v>
      </c>
      <c r="AJ16" s="35" t="s">
        <v>15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</row>
    <row r="17" spans="1:43">
      <c r="A17" s="1" t="s">
        <v>309</v>
      </c>
      <c r="B17" s="1">
        <v>15</v>
      </c>
      <c r="C17" s="1">
        <v>380</v>
      </c>
      <c r="D17" s="1">
        <v>645</v>
      </c>
      <c r="E17" s="1">
        <v>265</v>
      </c>
      <c r="F17" s="20">
        <v>0.33333333333333331</v>
      </c>
      <c r="G17" s="2" t="s">
        <v>15</v>
      </c>
      <c r="H17" s="2" t="s">
        <v>15</v>
      </c>
      <c r="I17" s="1" t="s">
        <v>273</v>
      </c>
      <c r="J17" s="1" t="s">
        <v>22</v>
      </c>
      <c r="K17" s="2" t="s">
        <v>44</v>
      </c>
      <c r="L17" s="1" t="s">
        <v>45</v>
      </c>
      <c r="M17" s="2" t="s">
        <v>465</v>
      </c>
      <c r="N17" s="2" t="s">
        <v>689</v>
      </c>
      <c r="O17" s="1" t="s">
        <v>42</v>
      </c>
      <c r="P17" s="1" t="s">
        <v>17</v>
      </c>
      <c r="Q17" s="3" t="s">
        <v>15</v>
      </c>
      <c r="R17" s="23">
        <v>49.1011583011583</v>
      </c>
      <c r="S17" s="23">
        <v>51.62432432432432</v>
      </c>
      <c r="T17" s="23">
        <v>9.112808565481</v>
      </c>
      <c r="U17" s="23">
        <v>10.095885285322892</v>
      </c>
      <c r="V17" s="16">
        <v>6</v>
      </c>
      <c r="W17" s="16">
        <v>6</v>
      </c>
      <c r="X17" s="58">
        <v>5.0099999999999999E-2</v>
      </c>
      <c r="Y17" s="58">
        <v>1.21E-2</v>
      </c>
      <c r="AA17" s="22">
        <v>49.1011583011583</v>
      </c>
      <c r="AB17" s="22">
        <v>51.62432432432432</v>
      </c>
      <c r="AC17" s="22">
        <v>9.112808565481</v>
      </c>
      <c r="AD17" s="22">
        <v>10.095885285322892</v>
      </c>
      <c r="AE17" s="12">
        <v>6</v>
      </c>
      <c r="AF17" s="12">
        <v>6</v>
      </c>
      <c r="AG17" s="60">
        <v>5.0099999999999999E-2</v>
      </c>
      <c r="AH17" s="60">
        <v>1.21E-2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18" spans="1:43" ht="18">
      <c r="A18" s="1" t="s">
        <v>466</v>
      </c>
      <c r="B18" s="1">
        <v>16</v>
      </c>
      <c r="C18" s="1">
        <v>375</v>
      </c>
      <c r="D18" s="1">
        <v>550</v>
      </c>
      <c r="E18" s="1">
        <v>175</v>
      </c>
      <c r="F18" s="20">
        <v>0.5</v>
      </c>
      <c r="G18" s="1" t="s">
        <v>15</v>
      </c>
      <c r="H18" s="1" t="s">
        <v>15</v>
      </c>
      <c r="I18" s="1" t="s">
        <v>15</v>
      </c>
      <c r="J18" s="1" t="s">
        <v>22</v>
      </c>
      <c r="K18" s="2" t="s">
        <v>239</v>
      </c>
      <c r="L18" s="1" t="s">
        <v>16</v>
      </c>
      <c r="M18" s="1" t="s">
        <v>69</v>
      </c>
      <c r="N18" s="3" t="s">
        <v>637</v>
      </c>
      <c r="O18" s="1" t="s">
        <v>16</v>
      </c>
      <c r="P18" s="1" t="s">
        <v>17</v>
      </c>
      <c r="Q18" s="3" t="s">
        <v>15</v>
      </c>
      <c r="R18" s="23">
        <v>15</v>
      </c>
      <c r="S18" s="23">
        <v>12</v>
      </c>
      <c r="T18" s="23">
        <v>4.676537180435969</v>
      </c>
      <c r="U18" s="23">
        <v>4.676537180435969</v>
      </c>
      <c r="V18" s="16">
        <v>3</v>
      </c>
      <c r="W18" s="16">
        <v>3</v>
      </c>
      <c r="X18" s="58">
        <v>-0.22309999999999999</v>
      </c>
      <c r="Y18" s="58">
        <v>8.3000000000000004E-2</v>
      </c>
      <c r="AA18" s="22">
        <v>15</v>
      </c>
      <c r="AB18" s="22">
        <v>12</v>
      </c>
      <c r="AC18" s="22">
        <v>4.676537180435969</v>
      </c>
      <c r="AD18" s="22">
        <v>4.676537180435969</v>
      </c>
      <c r="AE18" s="12">
        <v>3</v>
      </c>
      <c r="AF18" s="12">
        <v>3</v>
      </c>
      <c r="AG18" s="60">
        <v>-0.22309999999999999</v>
      </c>
      <c r="AH18" s="60">
        <v>8.3000000000000004E-2</v>
      </c>
      <c r="AJ18" s="35" t="s">
        <v>15</v>
      </c>
      <c r="AK18" s="35" t="s">
        <v>15</v>
      </c>
      <c r="AL18" s="35" t="s">
        <v>15</v>
      </c>
      <c r="AM18" s="35" t="s">
        <v>15</v>
      </c>
      <c r="AN18" s="35" t="s">
        <v>15</v>
      </c>
      <c r="AO18" s="35" t="s">
        <v>15</v>
      </c>
      <c r="AP18" s="35" t="s">
        <v>15</v>
      </c>
      <c r="AQ18" s="35" t="s">
        <v>15</v>
      </c>
    </row>
    <row r="19" spans="1:43" ht="18">
      <c r="A19" s="1" t="s">
        <v>466</v>
      </c>
      <c r="B19" s="1">
        <v>17</v>
      </c>
      <c r="C19" s="1">
        <v>375</v>
      </c>
      <c r="D19" s="1">
        <v>550</v>
      </c>
      <c r="E19" s="1">
        <v>175</v>
      </c>
      <c r="F19" s="20">
        <v>0.5</v>
      </c>
      <c r="G19" s="1" t="s">
        <v>15</v>
      </c>
      <c r="H19" s="1" t="s">
        <v>15</v>
      </c>
      <c r="I19" s="1" t="s">
        <v>15</v>
      </c>
      <c r="J19" s="1" t="s">
        <v>22</v>
      </c>
      <c r="K19" s="2" t="s">
        <v>239</v>
      </c>
      <c r="L19" s="1" t="s">
        <v>109</v>
      </c>
      <c r="M19" s="1" t="s">
        <v>69</v>
      </c>
      <c r="N19" s="3" t="s">
        <v>637</v>
      </c>
      <c r="O19" s="1" t="s">
        <v>42</v>
      </c>
      <c r="P19" s="1" t="s">
        <v>17</v>
      </c>
      <c r="Q19" s="3" t="s">
        <v>15</v>
      </c>
      <c r="R19" s="23">
        <v>15</v>
      </c>
      <c r="S19" s="23">
        <v>17</v>
      </c>
      <c r="T19" s="23">
        <v>2.2045407685048604</v>
      </c>
      <c r="U19" s="23">
        <v>6.1237243569579451</v>
      </c>
      <c r="V19" s="16">
        <v>6</v>
      </c>
      <c r="W19" s="16">
        <v>6</v>
      </c>
      <c r="X19" s="58">
        <v>0.12520000000000001</v>
      </c>
      <c r="Y19" s="58">
        <v>2.52E-2</v>
      </c>
      <c r="AA19" s="22">
        <v>15</v>
      </c>
      <c r="AB19" s="22">
        <v>17</v>
      </c>
      <c r="AC19" s="22">
        <v>2.2045407685048604</v>
      </c>
      <c r="AD19" s="22">
        <v>6.1237243569579451</v>
      </c>
      <c r="AE19" s="12">
        <v>6</v>
      </c>
      <c r="AF19" s="12">
        <v>6</v>
      </c>
      <c r="AG19" s="60">
        <v>0.12520000000000001</v>
      </c>
      <c r="AH19" s="60">
        <v>2.52E-2</v>
      </c>
      <c r="AJ19" s="35" t="s">
        <v>15</v>
      </c>
      <c r="AK19" s="35" t="s">
        <v>15</v>
      </c>
      <c r="AL19" s="35" t="s">
        <v>15</v>
      </c>
      <c r="AM19" s="35" t="s">
        <v>15</v>
      </c>
      <c r="AN19" s="35" t="s">
        <v>15</v>
      </c>
      <c r="AO19" s="35" t="s">
        <v>15</v>
      </c>
      <c r="AP19" s="35" t="s">
        <v>15</v>
      </c>
      <c r="AQ19" s="35" t="s">
        <v>15</v>
      </c>
    </row>
    <row r="20" spans="1:43" ht="18">
      <c r="A20" s="1" t="s">
        <v>466</v>
      </c>
      <c r="B20" s="1">
        <v>18</v>
      </c>
      <c r="C20" s="1">
        <v>375</v>
      </c>
      <c r="D20" s="1">
        <v>550</v>
      </c>
      <c r="E20" s="1">
        <v>175</v>
      </c>
      <c r="F20" s="20">
        <v>0.5</v>
      </c>
      <c r="G20" s="1" t="s">
        <v>15</v>
      </c>
      <c r="H20" s="1" t="s">
        <v>15</v>
      </c>
      <c r="I20" s="1" t="s">
        <v>15</v>
      </c>
      <c r="J20" s="1" t="s">
        <v>22</v>
      </c>
      <c r="K20" s="2" t="s">
        <v>239</v>
      </c>
      <c r="L20" s="1" t="s">
        <v>111</v>
      </c>
      <c r="M20" s="1" t="s">
        <v>69</v>
      </c>
      <c r="N20" s="3" t="s">
        <v>637</v>
      </c>
      <c r="O20" s="1" t="s">
        <v>42</v>
      </c>
      <c r="P20" s="1" t="s">
        <v>17</v>
      </c>
      <c r="Q20" s="3" t="s">
        <v>15</v>
      </c>
      <c r="R20" s="23">
        <v>16</v>
      </c>
      <c r="S20" s="23">
        <v>24</v>
      </c>
      <c r="T20" s="23">
        <v>3.4292856398964489</v>
      </c>
      <c r="U20" s="23">
        <v>3.9191835884530848</v>
      </c>
      <c r="V20" s="16">
        <v>6</v>
      </c>
      <c r="W20" s="16">
        <v>6</v>
      </c>
      <c r="X20" s="58">
        <v>0.40550000000000003</v>
      </c>
      <c r="Y20" s="58">
        <v>1.21E-2</v>
      </c>
      <c r="AA20" s="22">
        <v>16</v>
      </c>
      <c r="AB20" s="22">
        <v>24</v>
      </c>
      <c r="AC20" s="22">
        <v>3.4292856398964489</v>
      </c>
      <c r="AD20" s="22">
        <v>3.9191835884530848</v>
      </c>
      <c r="AE20" s="12">
        <v>6</v>
      </c>
      <c r="AF20" s="12">
        <v>6</v>
      </c>
      <c r="AG20" s="60">
        <v>0.40550000000000003</v>
      </c>
      <c r="AH20" s="60">
        <v>1.21E-2</v>
      </c>
      <c r="AJ20" s="35" t="s">
        <v>15</v>
      </c>
      <c r="AK20" s="35" t="s">
        <v>15</v>
      </c>
      <c r="AL20" s="35" t="s">
        <v>15</v>
      </c>
      <c r="AM20" s="35" t="s">
        <v>15</v>
      </c>
      <c r="AN20" s="35" t="s">
        <v>15</v>
      </c>
      <c r="AO20" s="35" t="s">
        <v>15</v>
      </c>
      <c r="AP20" s="35" t="s">
        <v>15</v>
      </c>
      <c r="AQ20" s="35" t="s">
        <v>15</v>
      </c>
    </row>
    <row r="21" spans="1:43" ht="18">
      <c r="A21" s="1" t="s">
        <v>466</v>
      </c>
      <c r="B21" s="1">
        <v>19</v>
      </c>
      <c r="C21" s="1">
        <v>375</v>
      </c>
      <c r="D21" s="1">
        <v>700</v>
      </c>
      <c r="E21" s="1">
        <v>325</v>
      </c>
      <c r="F21" s="20">
        <v>0.5</v>
      </c>
      <c r="G21" s="1" t="s">
        <v>15</v>
      </c>
      <c r="H21" s="1" t="s">
        <v>15</v>
      </c>
      <c r="I21" s="1" t="s">
        <v>15</v>
      </c>
      <c r="J21" s="1" t="s">
        <v>22</v>
      </c>
      <c r="K21" s="2" t="s">
        <v>239</v>
      </c>
      <c r="L21" s="1" t="s">
        <v>16</v>
      </c>
      <c r="M21" s="1" t="s">
        <v>69</v>
      </c>
      <c r="N21" s="3" t="s">
        <v>638</v>
      </c>
      <c r="O21" s="1" t="s">
        <v>16</v>
      </c>
      <c r="P21" s="1" t="s">
        <v>17</v>
      </c>
      <c r="Q21" s="3" t="s">
        <v>15</v>
      </c>
      <c r="R21" s="23">
        <v>15</v>
      </c>
      <c r="S21" s="23">
        <v>18</v>
      </c>
      <c r="T21" s="23">
        <v>4.676537180435969</v>
      </c>
      <c r="U21" s="23">
        <v>8.1406387955737234</v>
      </c>
      <c r="V21" s="16">
        <v>3</v>
      </c>
      <c r="W21" s="16">
        <v>3</v>
      </c>
      <c r="X21" s="58">
        <v>0.18229999999999999</v>
      </c>
      <c r="Y21" s="58">
        <v>0.10059999999999999</v>
      </c>
      <c r="AA21" s="22">
        <v>15</v>
      </c>
      <c r="AB21" s="22">
        <v>18</v>
      </c>
      <c r="AC21" s="22">
        <v>4.676537180435969</v>
      </c>
      <c r="AD21" s="22">
        <v>8.1406387955737234</v>
      </c>
      <c r="AE21" s="12">
        <v>3</v>
      </c>
      <c r="AF21" s="12">
        <v>3</v>
      </c>
      <c r="AG21" s="60">
        <v>0.18229999999999999</v>
      </c>
      <c r="AH21" s="60">
        <v>0.10059999999999999</v>
      </c>
      <c r="AJ21" s="35" t="s">
        <v>15</v>
      </c>
      <c r="AK21" s="35" t="s">
        <v>15</v>
      </c>
      <c r="AL21" s="35" t="s">
        <v>15</v>
      </c>
      <c r="AM21" s="35" t="s">
        <v>15</v>
      </c>
      <c r="AN21" s="35" t="s">
        <v>15</v>
      </c>
      <c r="AO21" s="35" t="s">
        <v>15</v>
      </c>
      <c r="AP21" s="35" t="s">
        <v>15</v>
      </c>
      <c r="AQ21" s="35" t="s">
        <v>15</v>
      </c>
    </row>
    <row r="22" spans="1:43" ht="18">
      <c r="A22" s="1" t="s">
        <v>466</v>
      </c>
      <c r="B22" s="1">
        <v>20</v>
      </c>
      <c r="C22" s="1">
        <v>375</v>
      </c>
      <c r="D22" s="1">
        <v>700</v>
      </c>
      <c r="E22" s="1">
        <v>325</v>
      </c>
      <c r="F22" s="20">
        <v>0.5</v>
      </c>
      <c r="G22" s="1" t="s">
        <v>15</v>
      </c>
      <c r="H22" s="1" t="s">
        <v>15</v>
      </c>
      <c r="I22" s="1" t="s">
        <v>15</v>
      </c>
      <c r="J22" s="1" t="s">
        <v>22</v>
      </c>
      <c r="K22" s="2" t="s">
        <v>239</v>
      </c>
      <c r="L22" s="1" t="s">
        <v>109</v>
      </c>
      <c r="M22" s="1" t="s">
        <v>69</v>
      </c>
      <c r="N22" s="3" t="s">
        <v>638</v>
      </c>
      <c r="O22" s="1" t="s">
        <v>42</v>
      </c>
      <c r="P22" s="1" t="s">
        <v>17</v>
      </c>
      <c r="Q22" s="3" t="s">
        <v>15</v>
      </c>
      <c r="R22" s="23">
        <v>15</v>
      </c>
      <c r="S22" s="23">
        <v>19</v>
      </c>
      <c r="T22" s="23">
        <v>2.2045407685048604</v>
      </c>
      <c r="U22" s="23">
        <v>3.4292856398964489</v>
      </c>
      <c r="V22" s="16">
        <v>6</v>
      </c>
      <c r="W22" s="16">
        <v>6</v>
      </c>
      <c r="X22" s="58">
        <v>0.2364</v>
      </c>
      <c r="Y22" s="58">
        <v>8.9999999999999993E-3</v>
      </c>
      <c r="AA22" s="22">
        <v>15</v>
      </c>
      <c r="AB22" s="22">
        <v>19</v>
      </c>
      <c r="AC22" s="22">
        <v>2.2045407685048604</v>
      </c>
      <c r="AD22" s="22">
        <v>3.4292856398964489</v>
      </c>
      <c r="AE22" s="12">
        <v>6</v>
      </c>
      <c r="AF22" s="12">
        <v>6</v>
      </c>
      <c r="AG22" s="60">
        <v>0.2364</v>
      </c>
      <c r="AH22" s="60">
        <v>8.9999999999999993E-3</v>
      </c>
      <c r="AJ22" s="35" t="s">
        <v>15</v>
      </c>
      <c r="AK22" s="35" t="s">
        <v>15</v>
      </c>
      <c r="AL22" s="35" t="s">
        <v>15</v>
      </c>
      <c r="AM22" s="35" t="s">
        <v>15</v>
      </c>
      <c r="AN22" s="35" t="s">
        <v>15</v>
      </c>
      <c r="AO22" s="35" t="s">
        <v>15</v>
      </c>
      <c r="AP22" s="35" t="s">
        <v>15</v>
      </c>
      <c r="AQ22" s="35" t="s">
        <v>15</v>
      </c>
    </row>
    <row r="23" spans="1:43" ht="18">
      <c r="A23" s="1" t="s">
        <v>466</v>
      </c>
      <c r="B23" s="1">
        <v>21</v>
      </c>
      <c r="C23" s="1">
        <v>375</v>
      </c>
      <c r="D23" s="1">
        <v>700</v>
      </c>
      <c r="E23" s="1">
        <v>325</v>
      </c>
      <c r="F23" s="20">
        <v>0.5</v>
      </c>
      <c r="G23" s="1" t="s">
        <v>15</v>
      </c>
      <c r="H23" s="1" t="s">
        <v>15</v>
      </c>
      <c r="I23" s="1" t="s">
        <v>15</v>
      </c>
      <c r="J23" s="1" t="s">
        <v>22</v>
      </c>
      <c r="K23" s="2" t="s">
        <v>239</v>
      </c>
      <c r="L23" s="1" t="s">
        <v>111</v>
      </c>
      <c r="M23" s="1" t="s">
        <v>69</v>
      </c>
      <c r="N23" s="3" t="s">
        <v>638</v>
      </c>
      <c r="O23" s="1" t="s">
        <v>42</v>
      </c>
      <c r="P23" s="1" t="s">
        <v>17</v>
      </c>
      <c r="Q23" s="3" t="s">
        <v>15</v>
      </c>
      <c r="R23" s="23">
        <v>16</v>
      </c>
      <c r="S23" s="23">
        <v>31</v>
      </c>
      <c r="T23" s="23">
        <v>3.4292856398964489</v>
      </c>
      <c r="U23" s="23">
        <v>6.8585712797928977</v>
      </c>
      <c r="V23" s="16">
        <v>6</v>
      </c>
      <c r="W23" s="16">
        <v>6</v>
      </c>
      <c r="X23" s="58">
        <v>0.66139999999999999</v>
      </c>
      <c r="Y23" s="58">
        <v>1.5800000000000002E-2</v>
      </c>
      <c r="AA23" s="22">
        <v>16</v>
      </c>
      <c r="AB23" s="22">
        <v>31</v>
      </c>
      <c r="AC23" s="22">
        <v>3.4292856398964489</v>
      </c>
      <c r="AD23" s="22">
        <v>6.8585712797928977</v>
      </c>
      <c r="AE23" s="12">
        <v>6</v>
      </c>
      <c r="AF23" s="12">
        <v>6</v>
      </c>
      <c r="AG23" s="60">
        <v>0.66139999999999999</v>
      </c>
      <c r="AH23" s="60">
        <v>1.5800000000000002E-2</v>
      </c>
      <c r="AJ23" s="35" t="s">
        <v>15</v>
      </c>
      <c r="AK23" s="35" t="s">
        <v>15</v>
      </c>
      <c r="AL23" s="35" t="s">
        <v>15</v>
      </c>
      <c r="AM23" s="35" t="s">
        <v>15</v>
      </c>
      <c r="AN23" s="35" t="s">
        <v>15</v>
      </c>
      <c r="AO23" s="35" t="s">
        <v>15</v>
      </c>
      <c r="AP23" s="35" t="s">
        <v>15</v>
      </c>
      <c r="AQ23" s="35" t="s">
        <v>15</v>
      </c>
    </row>
    <row r="24" spans="1:43" ht="18">
      <c r="A24" s="2" t="s">
        <v>664</v>
      </c>
      <c r="B24" s="1">
        <v>22</v>
      </c>
      <c r="C24" s="2">
        <v>350</v>
      </c>
      <c r="D24" s="2">
        <v>700</v>
      </c>
      <c r="E24" s="2">
        <v>350</v>
      </c>
      <c r="F24" s="20">
        <v>6</v>
      </c>
      <c r="G24" s="2" t="s">
        <v>124</v>
      </c>
      <c r="H24" s="2" t="s">
        <v>125</v>
      </c>
      <c r="I24" s="2" t="s">
        <v>38</v>
      </c>
      <c r="J24" s="2" t="s">
        <v>32</v>
      </c>
      <c r="K24" s="2" t="s">
        <v>126</v>
      </c>
      <c r="L24" s="1" t="s">
        <v>16</v>
      </c>
      <c r="M24" s="2" t="s">
        <v>665</v>
      </c>
      <c r="N24" s="2" t="s">
        <v>666</v>
      </c>
      <c r="O24" s="1" t="s">
        <v>16</v>
      </c>
      <c r="P24" s="1" t="s">
        <v>36</v>
      </c>
      <c r="Q24" s="3" t="s">
        <v>15</v>
      </c>
      <c r="R24" s="23">
        <v>46.509999999999991</v>
      </c>
      <c r="S24" s="23">
        <v>38.369999999999997</v>
      </c>
      <c r="T24" s="23">
        <v>8.6980917447449375</v>
      </c>
      <c r="U24" s="23">
        <v>5.3500654201607674</v>
      </c>
      <c r="V24" s="16">
        <v>8</v>
      </c>
      <c r="W24" s="16">
        <v>8</v>
      </c>
      <c r="X24" s="58">
        <v>-0.19239999999999999</v>
      </c>
      <c r="Y24" s="58">
        <v>6.7999999999999996E-3</v>
      </c>
      <c r="AA24" s="22" t="s">
        <v>15</v>
      </c>
      <c r="AB24" s="22" t="s">
        <v>15</v>
      </c>
      <c r="AC24" s="22" t="s">
        <v>15</v>
      </c>
      <c r="AD24" s="22" t="s">
        <v>15</v>
      </c>
      <c r="AE24" s="22" t="s">
        <v>15</v>
      </c>
      <c r="AF24" s="22" t="s">
        <v>15</v>
      </c>
      <c r="AG24" s="22" t="s">
        <v>15</v>
      </c>
      <c r="AH24" s="22" t="s">
        <v>15</v>
      </c>
      <c r="AJ24" s="35">
        <v>46.509999999999991</v>
      </c>
      <c r="AK24" s="35">
        <v>38.369999999999997</v>
      </c>
      <c r="AL24" s="35">
        <v>8.6980917447449375</v>
      </c>
      <c r="AM24" s="35">
        <v>5.3500654201607674</v>
      </c>
      <c r="AN24" s="36">
        <v>8</v>
      </c>
      <c r="AO24" s="36">
        <v>8</v>
      </c>
      <c r="AP24" s="61">
        <v>-0.19239999999999999</v>
      </c>
      <c r="AQ24" s="61">
        <v>6.7999999999999996E-3</v>
      </c>
    </row>
    <row r="25" spans="1:43" ht="18">
      <c r="A25" s="2" t="s">
        <v>468</v>
      </c>
      <c r="B25" s="1">
        <v>23</v>
      </c>
      <c r="C25" s="1">
        <v>370</v>
      </c>
      <c r="D25" s="1">
        <v>550</v>
      </c>
      <c r="E25" s="1">
        <v>180</v>
      </c>
      <c r="F25" s="20">
        <v>3</v>
      </c>
      <c r="G25" s="2" t="s">
        <v>469</v>
      </c>
      <c r="H25" s="2" t="s">
        <v>470</v>
      </c>
      <c r="I25" s="2" t="s">
        <v>268</v>
      </c>
      <c r="J25" s="1" t="s">
        <v>56</v>
      </c>
      <c r="K25" s="2" t="s">
        <v>126</v>
      </c>
      <c r="L25" s="1" t="s">
        <v>16</v>
      </c>
      <c r="M25" s="1" t="s">
        <v>75</v>
      </c>
      <c r="N25" s="3" t="s">
        <v>15</v>
      </c>
      <c r="O25" s="1" t="s">
        <v>16</v>
      </c>
      <c r="P25" s="1" t="s">
        <v>36</v>
      </c>
      <c r="Q25" s="3" t="s">
        <v>471</v>
      </c>
      <c r="R25" s="23">
        <v>38</v>
      </c>
      <c r="S25" s="23">
        <v>36</v>
      </c>
      <c r="T25" s="23">
        <v>3.872983346207417</v>
      </c>
      <c r="U25" s="23">
        <v>3.872983346207417</v>
      </c>
      <c r="V25" s="16">
        <v>3</v>
      </c>
      <c r="W25" s="16">
        <v>3</v>
      </c>
      <c r="X25" s="58">
        <v>-5.4100000000000002E-2</v>
      </c>
      <c r="Y25" s="58">
        <v>7.3000000000000001E-3</v>
      </c>
      <c r="AA25" s="22">
        <v>38</v>
      </c>
      <c r="AB25" s="22">
        <v>36</v>
      </c>
      <c r="AC25" s="22">
        <v>3.872983346207417</v>
      </c>
      <c r="AD25" s="22">
        <v>3.872983346207417</v>
      </c>
      <c r="AE25" s="12">
        <v>3</v>
      </c>
      <c r="AF25" s="12">
        <v>3</v>
      </c>
      <c r="AG25" s="60">
        <v>-5.4100000000000002E-2</v>
      </c>
      <c r="AH25" s="60">
        <v>7.3000000000000001E-3</v>
      </c>
      <c r="AJ25" s="35" t="s">
        <v>15</v>
      </c>
      <c r="AK25" s="35" t="s">
        <v>15</v>
      </c>
      <c r="AL25" s="35" t="s">
        <v>15</v>
      </c>
      <c r="AM25" s="35" t="s">
        <v>15</v>
      </c>
      <c r="AN25" s="35" t="s">
        <v>15</v>
      </c>
      <c r="AO25" s="35" t="s">
        <v>15</v>
      </c>
      <c r="AP25" s="35" t="s">
        <v>15</v>
      </c>
      <c r="AQ25" s="35" t="s">
        <v>15</v>
      </c>
    </row>
    <row r="26" spans="1:43" ht="18">
      <c r="A26" s="8" t="s">
        <v>667</v>
      </c>
      <c r="B26" s="1">
        <v>24</v>
      </c>
      <c r="C26" s="2">
        <v>343</v>
      </c>
      <c r="D26" s="2">
        <v>681</v>
      </c>
      <c r="E26" s="2">
        <v>338</v>
      </c>
      <c r="F26" s="20">
        <v>2</v>
      </c>
      <c r="G26" s="2" t="s">
        <v>669</v>
      </c>
      <c r="H26" s="2" t="s">
        <v>670</v>
      </c>
      <c r="I26" s="2" t="s">
        <v>38</v>
      </c>
      <c r="J26" s="2" t="s">
        <v>32</v>
      </c>
      <c r="K26" s="2" t="s">
        <v>671</v>
      </c>
      <c r="L26" s="1" t="s">
        <v>16</v>
      </c>
      <c r="M26" s="2" t="s">
        <v>672</v>
      </c>
      <c r="N26" s="3" t="s">
        <v>15</v>
      </c>
      <c r="O26" s="1" t="s">
        <v>16</v>
      </c>
      <c r="P26" s="1" t="s">
        <v>17</v>
      </c>
      <c r="Q26" s="3" t="s">
        <v>668</v>
      </c>
      <c r="R26" s="23">
        <v>0.21942477876106192</v>
      </c>
      <c r="S26" s="23">
        <v>0.32831858407079645</v>
      </c>
      <c r="T26" s="23">
        <v>3.7300779978646934E-2</v>
      </c>
      <c r="U26" s="23">
        <v>2.0975504921679447E-2</v>
      </c>
      <c r="V26" s="16">
        <v>5</v>
      </c>
      <c r="W26" s="16">
        <v>5</v>
      </c>
      <c r="X26" s="58">
        <v>0.40300000000000002</v>
      </c>
      <c r="Y26" s="58">
        <v>6.6E-3</v>
      </c>
      <c r="AA26" s="22">
        <v>0.21942477876106192</v>
      </c>
      <c r="AB26" s="22">
        <v>0.32831858407079645</v>
      </c>
      <c r="AC26" s="22">
        <v>3.7300779978646934E-2</v>
      </c>
      <c r="AD26" s="22">
        <v>2.0975504921679447E-2</v>
      </c>
      <c r="AE26" s="12">
        <v>5</v>
      </c>
      <c r="AF26" s="12">
        <v>5</v>
      </c>
      <c r="AG26" s="60">
        <v>0.40300000000000002</v>
      </c>
      <c r="AH26" s="60">
        <v>6.6E-3</v>
      </c>
      <c r="AJ26" s="35" t="s">
        <v>15</v>
      </c>
      <c r="AK26" s="35" t="s">
        <v>15</v>
      </c>
      <c r="AL26" s="35" t="s">
        <v>15</v>
      </c>
      <c r="AM26" s="35" t="s">
        <v>15</v>
      </c>
      <c r="AN26" s="35" t="s">
        <v>15</v>
      </c>
      <c r="AO26" s="35" t="s">
        <v>15</v>
      </c>
      <c r="AP26" s="35" t="s">
        <v>15</v>
      </c>
      <c r="AQ26" s="35" t="s">
        <v>15</v>
      </c>
    </row>
    <row r="27" spans="1:43" ht="18">
      <c r="A27" s="8" t="s">
        <v>667</v>
      </c>
      <c r="B27" s="1">
        <v>25</v>
      </c>
      <c r="C27" s="2">
        <v>343</v>
      </c>
      <c r="D27" s="2">
        <v>681</v>
      </c>
      <c r="E27" s="2">
        <v>338</v>
      </c>
      <c r="F27" s="20">
        <v>2</v>
      </c>
      <c r="G27" s="2" t="s">
        <v>669</v>
      </c>
      <c r="H27" s="2" t="s">
        <v>670</v>
      </c>
      <c r="I27" s="2" t="s">
        <v>38</v>
      </c>
      <c r="J27" s="2" t="s">
        <v>32</v>
      </c>
      <c r="K27" s="2" t="s">
        <v>671</v>
      </c>
      <c r="L27" s="1" t="s">
        <v>16</v>
      </c>
      <c r="M27" s="2" t="s">
        <v>672</v>
      </c>
      <c r="N27" s="3" t="s">
        <v>15</v>
      </c>
      <c r="O27" s="1" t="s">
        <v>16</v>
      </c>
      <c r="P27" s="1" t="s">
        <v>17</v>
      </c>
      <c r="Q27" s="3" t="s">
        <v>673</v>
      </c>
      <c r="R27" s="23">
        <v>0.25238938053097348</v>
      </c>
      <c r="S27" s="23">
        <v>0.25707964601769911</v>
      </c>
      <c r="T27" s="23">
        <v>2.7604556005417759E-2</v>
      </c>
      <c r="U27" s="23">
        <v>1.7314685666480673E-2</v>
      </c>
      <c r="V27" s="16">
        <v>5</v>
      </c>
      <c r="W27" s="16">
        <v>5</v>
      </c>
      <c r="X27" s="58">
        <v>1.84E-2</v>
      </c>
      <c r="Y27" s="58">
        <v>3.3E-3</v>
      </c>
      <c r="AA27" s="22">
        <v>0.25238938053097348</v>
      </c>
      <c r="AB27" s="22">
        <v>0.25707964601769911</v>
      </c>
      <c r="AC27" s="22">
        <v>2.7604556005417759E-2</v>
      </c>
      <c r="AD27" s="22">
        <v>1.7314685666480673E-2</v>
      </c>
      <c r="AE27" s="12">
        <v>5</v>
      </c>
      <c r="AF27" s="12">
        <v>5</v>
      </c>
      <c r="AG27" s="60">
        <v>1.84E-2</v>
      </c>
      <c r="AH27" s="60">
        <v>3.3E-3</v>
      </c>
      <c r="AJ27" s="35" t="s">
        <v>15</v>
      </c>
      <c r="AK27" s="35" t="s">
        <v>15</v>
      </c>
      <c r="AL27" s="35" t="s">
        <v>15</v>
      </c>
      <c r="AM27" s="35" t="s">
        <v>15</v>
      </c>
      <c r="AN27" s="35" t="s">
        <v>15</v>
      </c>
      <c r="AO27" s="35" t="s">
        <v>15</v>
      </c>
      <c r="AP27" s="35" t="s">
        <v>15</v>
      </c>
      <c r="AQ27" s="35" t="s">
        <v>15</v>
      </c>
    </row>
    <row r="28" spans="1:43" ht="18">
      <c r="A28" s="8" t="s">
        <v>667</v>
      </c>
      <c r="B28" s="1">
        <v>26</v>
      </c>
      <c r="C28" s="2">
        <v>343</v>
      </c>
      <c r="D28" s="2">
        <v>681</v>
      </c>
      <c r="E28" s="2">
        <v>338</v>
      </c>
      <c r="F28" s="20">
        <v>2</v>
      </c>
      <c r="G28" s="2" t="s">
        <v>669</v>
      </c>
      <c r="H28" s="2" t="s">
        <v>670</v>
      </c>
      <c r="I28" s="2" t="s">
        <v>38</v>
      </c>
      <c r="J28" s="2" t="s">
        <v>32</v>
      </c>
      <c r="K28" s="2" t="s">
        <v>671</v>
      </c>
      <c r="L28" s="1" t="s">
        <v>16</v>
      </c>
      <c r="M28" s="2" t="s">
        <v>672</v>
      </c>
      <c r="N28" s="3" t="s">
        <v>15</v>
      </c>
      <c r="O28" s="1" t="s">
        <v>16</v>
      </c>
      <c r="P28" s="1" t="s">
        <v>17</v>
      </c>
      <c r="Q28" s="3" t="s">
        <v>674</v>
      </c>
      <c r="R28" s="23">
        <v>0.3539823008849558</v>
      </c>
      <c r="S28" s="23">
        <v>0.39292035398230091</v>
      </c>
      <c r="T28" s="23">
        <v>1.9788212190263627E-2</v>
      </c>
      <c r="U28" s="23">
        <v>1.424751277698981E-2</v>
      </c>
      <c r="V28" s="16">
        <v>5</v>
      </c>
      <c r="W28" s="16">
        <v>5</v>
      </c>
      <c r="X28" s="58">
        <v>0.1043</v>
      </c>
      <c r="Y28" s="58">
        <v>8.9999999999999998E-4</v>
      </c>
      <c r="AA28" s="22">
        <v>0.3539823008849558</v>
      </c>
      <c r="AB28" s="22">
        <v>0.39292035398230091</v>
      </c>
      <c r="AC28" s="22">
        <v>1.9788212190263627E-2</v>
      </c>
      <c r="AD28" s="22">
        <v>1.424751277698981E-2</v>
      </c>
      <c r="AE28" s="12">
        <v>5</v>
      </c>
      <c r="AF28" s="12">
        <v>5</v>
      </c>
      <c r="AG28" s="60">
        <v>0.1043</v>
      </c>
      <c r="AH28" s="60">
        <v>8.9999999999999998E-4</v>
      </c>
      <c r="AJ28" s="35" t="s">
        <v>15</v>
      </c>
      <c r="AK28" s="35" t="s">
        <v>15</v>
      </c>
      <c r="AL28" s="35" t="s">
        <v>15</v>
      </c>
      <c r="AM28" s="35" t="s">
        <v>15</v>
      </c>
      <c r="AN28" s="35" t="s">
        <v>15</v>
      </c>
      <c r="AO28" s="35" t="s">
        <v>15</v>
      </c>
      <c r="AP28" s="35" t="s">
        <v>15</v>
      </c>
      <c r="AQ28" s="35" t="s">
        <v>15</v>
      </c>
    </row>
    <row r="29" spans="1:43" ht="18">
      <c r="A29" s="1" t="s">
        <v>472</v>
      </c>
      <c r="B29" s="1">
        <v>27</v>
      </c>
      <c r="C29" s="1">
        <v>350</v>
      </c>
      <c r="D29" s="1">
        <v>600</v>
      </c>
      <c r="E29" s="1">
        <v>250</v>
      </c>
      <c r="F29" s="20">
        <v>2</v>
      </c>
      <c r="G29" s="2" t="s">
        <v>105</v>
      </c>
      <c r="H29" s="2" t="s">
        <v>106</v>
      </c>
      <c r="I29" s="1" t="s">
        <v>107</v>
      </c>
      <c r="J29" s="1" t="s">
        <v>56</v>
      </c>
      <c r="K29" s="2" t="s">
        <v>319</v>
      </c>
      <c r="L29" s="1" t="s">
        <v>45</v>
      </c>
      <c r="M29" s="2" t="s">
        <v>118</v>
      </c>
      <c r="N29" s="1" t="s">
        <v>474</v>
      </c>
      <c r="O29" s="1" t="s">
        <v>42</v>
      </c>
      <c r="P29" s="1" t="s">
        <v>17</v>
      </c>
      <c r="Q29" s="1" t="s">
        <v>473</v>
      </c>
      <c r="R29" s="23">
        <v>7.3584905660377355</v>
      </c>
      <c r="S29" s="23">
        <v>9.433962264150944</v>
      </c>
      <c r="T29" s="23">
        <v>0.73584905660377353</v>
      </c>
      <c r="U29" s="23">
        <v>0.94339622641509435</v>
      </c>
      <c r="V29" s="16">
        <v>6</v>
      </c>
      <c r="W29" s="16">
        <v>6</v>
      </c>
      <c r="X29" s="58">
        <v>0.2485</v>
      </c>
      <c r="Y29" s="58">
        <v>3.3E-3</v>
      </c>
      <c r="AA29" s="22">
        <v>7.3584905660377355</v>
      </c>
      <c r="AB29" s="22">
        <v>9.433962264150944</v>
      </c>
      <c r="AC29" s="22">
        <v>0.73584905660377353</v>
      </c>
      <c r="AD29" s="22">
        <v>0.94339622641509435</v>
      </c>
      <c r="AE29" s="12">
        <v>6</v>
      </c>
      <c r="AF29" s="12">
        <v>6</v>
      </c>
      <c r="AG29" s="60">
        <v>0.2485</v>
      </c>
      <c r="AH29" s="60">
        <v>3.3E-3</v>
      </c>
      <c r="AJ29" s="35" t="s">
        <v>15</v>
      </c>
      <c r="AK29" s="35" t="s">
        <v>15</v>
      </c>
      <c r="AL29" s="35" t="s">
        <v>15</v>
      </c>
      <c r="AM29" s="35" t="s">
        <v>15</v>
      </c>
      <c r="AN29" s="35" t="s">
        <v>15</v>
      </c>
      <c r="AO29" s="35" t="s">
        <v>15</v>
      </c>
      <c r="AP29" s="35" t="s">
        <v>15</v>
      </c>
      <c r="AQ29" s="35" t="s">
        <v>15</v>
      </c>
    </row>
    <row r="30" spans="1:43" ht="18">
      <c r="A30" s="1" t="s">
        <v>472</v>
      </c>
      <c r="B30" s="1">
        <v>28</v>
      </c>
      <c r="C30" s="1">
        <v>350</v>
      </c>
      <c r="D30" s="1">
        <v>600</v>
      </c>
      <c r="E30" s="1">
        <v>250</v>
      </c>
      <c r="F30" s="20">
        <v>2</v>
      </c>
      <c r="G30" s="2" t="s">
        <v>105</v>
      </c>
      <c r="H30" s="2" t="s">
        <v>106</v>
      </c>
      <c r="I30" s="1" t="s">
        <v>107</v>
      </c>
      <c r="J30" s="1" t="s">
        <v>56</v>
      </c>
      <c r="K30" s="2" t="s">
        <v>319</v>
      </c>
      <c r="L30" s="1" t="s">
        <v>45</v>
      </c>
      <c r="M30" s="2" t="s">
        <v>118</v>
      </c>
      <c r="N30" s="1" t="s">
        <v>475</v>
      </c>
      <c r="O30" s="1" t="s">
        <v>42</v>
      </c>
      <c r="P30" s="1" t="s">
        <v>17</v>
      </c>
      <c r="Q30" s="1" t="s">
        <v>473</v>
      </c>
      <c r="R30" s="23">
        <v>10</v>
      </c>
      <c r="S30" s="23">
        <v>12.358490566037737</v>
      </c>
      <c r="T30" s="23">
        <v>1</v>
      </c>
      <c r="U30" s="23">
        <v>1.2358490566037736</v>
      </c>
      <c r="V30" s="16">
        <v>6</v>
      </c>
      <c r="W30" s="16">
        <v>6</v>
      </c>
      <c r="X30" s="58">
        <v>0.21179999999999999</v>
      </c>
      <c r="Y30" s="58">
        <v>3.3E-3</v>
      </c>
      <c r="AA30" s="22">
        <v>10</v>
      </c>
      <c r="AB30" s="22">
        <v>12.358490566037737</v>
      </c>
      <c r="AC30" s="22">
        <v>1</v>
      </c>
      <c r="AD30" s="22">
        <v>1.2358490566037736</v>
      </c>
      <c r="AE30" s="12">
        <v>6</v>
      </c>
      <c r="AF30" s="12">
        <v>6</v>
      </c>
      <c r="AG30" s="60">
        <v>0.21179999999999999</v>
      </c>
      <c r="AH30" s="60">
        <v>3.3E-3</v>
      </c>
      <c r="AJ30" s="35" t="s">
        <v>15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</row>
    <row r="31" spans="1:43" ht="18">
      <c r="A31" s="1" t="s">
        <v>472</v>
      </c>
      <c r="B31" s="1">
        <v>29</v>
      </c>
      <c r="C31" s="1">
        <v>350</v>
      </c>
      <c r="D31" s="1">
        <v>600</v>
      </c>
      <c r="E31" s="1">
        <v>250</v>
      </c>
      <c r="F31" s="20">
        <v>2</v>
      </c>
      <c r="G31" s="2" t="s">
        <v>105</v>
      </c>
      <c r="H31" s="2" t="s">
        <v>106</v>
      </c>
      <c r="I31" s="1" t="s">
        <v>107</v>
      </c>
      <c r="J31" s="1" t="s">
        <v>56</v>
      </c>
      <c r="K31" s="2" t="s">
        <v>319</v>
      </c>
      <c r="L31" s="1" t="s">
        <v>45</v>
      </c>
      <c r="M31" s="2" t="s">
        <v>118</v>
      </c>
      <c r="N31" s="1" t="s">
        <v>476</v>
      </c>
      <c r="O31" s="1" t="s">
        <v>42</v>
      </c>
      <c r="P31" s="1" t="s">
        <v>17</v>
      </c>
      <c r="Q31" s="1" t="s">
        <v>473</v>
      </c>
      <c r="R31" s="23">
        <v>11.69811320754717</v>
      </c>
      <c r="S31" s="23">
        <v>15.09433962264151</v>
      </c>
      <c r="T31" s="23">
        <v>1.1698113207547169</v>
      </c>
      <c r="U31" s="23">
        <v>1.5094339622641511</v>
      </c>
      <c r="V31" s="16">
        <v>6</v>
      </c>
      <c r="W31" s="16">
        <v>6</v>
      </c>
      <c r="X31" s="58">
        <v>0.25490000000000002</v>
      </c>
      <c r="Y31" s="58">
        <v>3.3E-3</v>
      </c>
      <c r="AA31" s="22">
        <v>11.69811320754717</v>
      </c>
      <c r="AB31" s="22">
        <v>15.09433962264151</v>
      </c>
      <c r="AC31" s="22">
        <v>1.1698113207547169</v>
      </c>
      <c r="AD31" s="22">
        <v>1.5094339622641511</v>
      </c>
      <c r="AE31" s="12">
        <v>6</v>
      </c>
      <c r="AF31" s="12">
        <v>6</v>
      </c>
      <c r="AG31" s="60">
        <v>0.25490000000000002</v>
      </c>
      <c r="AH31" s="60">
        <v>3.3E-3</v>
      </c>
      <c r="AJ31" s="35" t="s">
        <v>15</v>
      </c>
      <c r="AK31" s="35" t="s">
        <v>15</v>
      </c>
      <c r="AL31" s="35" t="s">
        <v>15</v>
      </c>
      <c r="AM31" s="35" t="s">
        <v>15</v>
      </c>
      <c r="AN31" s="35" t="s">
        <v>15</v>
      </c>
      <c r="AO31" s="35" t="s">
        <v>15</v>
      </c>
      <c r="AP31" s="35" t="s">
        <v>15</v>
      </c>
      <c r="AQ31" s="35" t="s">
        <v>15</v>
      </c>
    </row>
    <row r="32" spans="1:43" ht="18">
      <c r="A32" s="1" t="s">
        <v>477</v>
      </c>
      <c r="B32" s="1">
        <v>30</v>
      </c>
      <c r="C32" s="1">
        <v>350</v>
      </c>
      <c r="D32" s="1">
        <v>600</v>
      </c>
      <c r="E32" s="1">
        <v>250</v>
      </c>
      <c r="F32" s="20">
        <v>6</v>
      </c>
      <c r="G32" s="2" t="s">
        <v>105</v>
      </c>
      <c r="H32" s="2" t="s">
        <v>106</v>
      </c>
      <c r="I32" s="1" t="s">
        <v>107</v>
      </c>
      <c r="J32" s="1" t="s">
        <v>56</v>
      </c>
      <c r="K32" s="2" t="s">
        <v>319</v>
      </c>
      <c r="L32" s="1" t="s">
        <v>45</v>
      </c>
      <c r="M32" s="2" t="s">
        <v>69</v>
      </c>
      <c r="N32" s="1" t="s">
        <v>479</v>
      </c>
      <c r="O32" s="1" t="s">
        <v>42</v>
      </c>
      <c r="P32" s="1" t="s">
        <v>17</v>
      </c>
      <c r="Q32" s="1" t="s">
        <v>340</v>
      </c>
      <c r="R32" s="23">
        <v>2.4</v>
      </c>
      <c r="S32" s="23">
        <v>3.5</v>
      </c>
      <c r="T32" s="23">
        <v>0.24</v>
      </c>
      <c r="U32" s="23">
        <v>0.35</v>
      </c>
      <c r="V32" s="16">
        <v>6</v>
      </c>
      <c r="W32" s="16">
        <v>6</v>
      </c>
      <c r="X32" s="58">
        <v>0.37730000000000002</v>
      </c>
      <c r="Y32" s="58">
        <v>3.3E-3</v>
      </c>
      <c r="AA32" s="22" t="s">
        <v>15</v>
      </c>
      <c r="AB32" s="22" t="s">
        <v>15</v>
      </c>
      <c r="AC32" s="22" t="s">
        <v>15</v>
      </c>
      <c r="AD32" s="22" t="s">
        <v>15</v>
      </c>
      <c r="AE32" s="22" t="s">
        <v>15</v>
      </c>
      <c r="AF32" s="22" t="s">
        <v>15</v>
      </c>
      <c r="AG32" s="22" t="s">
        <v>15</v>
      </c>
      <c r="AH32" s="22" t="s">
        <v>15</v>
      </c>
      <c r="AJ32" s="35">
        <v>2.4</v>
      </c>
      <c r="AK32" s="35">
        <v>3.5</v>
      </c>
      <c r="AL32" s="35">
        <v>0.24</v>
      </c>
      <c r="AM32" s="35">
        <v>0.35</v>
      </c>
      <c r="AN32" s="36">
        <v>6</v>
      </c>
      <c r="AO32" s="36">
        <v>6</v>
      </c>
      <c r="AP32" s="61">
        <v>0.37730000000000002</v>
      </c>
      <c r="AQ32" s="61">
        <v>3.3E-3</v>
      </c>
    </row>
    <row r="33" spans="1:43" ht="18">
      <c r="A33" s="1" t="s">
        <v>477</v>
      </c>
      <c r="B33" s="1">
        <v>31</v>
      </c>
      <c r="C33" s="1">
        <v>350</v>
      </c>
      <c r="D33" s="1">
        <v>600</v>
      </c>
      <c r="E33" s="1">
        <v>250</v>
      </c>
      <c r="F33" s="20">
        <v>6</v>
      </c>
      <c r="G33" s="2" t="s">
        <v>105</v>
      </c>
      <c r="H33" s="2" t="s">
        <v>106</v>
      </c>
      <c r="I33" s="1" t="s">
        <v>107</v>
      </c>
      <c r="J33" s="1" t="s">
        <v>56</v>
      </c>
      <c r="K33" s="2" t="s">
        <v>319</v>
      </c>
      <c r="L33" s="1" t="s">
        <v>45</v>
      </c>
      <c r="M33" s="2" t="s">
        <v>69</v>
      </c>
      <c r="N33" s="1" t="s">
        <v>480</v>
      </c>
      <c r="O33" s="1" t="s">
        <v>42</v>
      </c>
      <c r="P33" s="1" t="s">
        <v>17</v>
      </c>
      <c r="Q33" s="1" t="s">
        <v>340</v>
      </c>
      <c r="R33" s="23">
        <v>2.2000000000000002</v>
      </c>
      <c r="S33" s="23">
        <v>3.9</v>
      </c>
      <c r="T33" s="23">
        <v>0.22000000000000003</v>
      </c>
      <c r="U33" s="23">
        <v>0.39</v>
      </c>
      <c r="V33" s="16">
        <v>6</v>
      </c>
      <c r="W33" s="16">
        <v>6</v>
      </c>
      <c r="X33" s="58">
        <v>0.57250000000000001</v>
      </c>
      <c r="Y33" s="58">
        <v>3.3E-3</v>
      </c>
      <c r="AA33" s="22" t="s">
        <v>15</v>
      </c>
      <c r="AB33" s="22" t="s">
        <v>15</v>
      </c>
      <c r="AC33" s="22" t="s">
        <v>15</v>
      </c>
      <c r="AD33" s="22" t="s">
        <v>15</v>
      </c>
      <c r="AE33" s="22" t="s">
        <v>15</v>
      </c>
      <c r="AF33" s="22" t="s">
        <v>15</v>
      </c>
      <c r="AG33" s="22" t="s">
        <v>15</v>
      </c>
      <c r="AH33" s="22" t="s">
        <v>15</v>
      </c>
      <c r="AJ33" s="35">
        <v>2.2000000000000002</v>
      </c>
      <c r="AK33" s="35">
        <v>3.9</v>
      </c>
      <c r="AL33" s="35">
        <v>0.22000000000000003</v>
      </c>
      <c r="AM33" s="35">
        <v>0.39</v>
      </c>
      <c r="AN33" s="36">
        <v>6</v>
      </c>
      <c r="AO33" s="36">
        <v>6</v>
      </c>
      <c r="AP33" s="61">
        <v>0.57250000000000001</v>
      </c>
      <c r="AQ33" s="61">
        <v>3.3E-3</v>
      </c>
    </row>
    <row r="34" spans="1:43" ht="18">
      <c r="A34" s="1" t="s">
        <v>77</v>
      </c>
      <c r="B34" s="1">
        <v>32</v>
      </c>
      <c r="C34" s="1">
        <v>364</v>
      </c>
      <c r="D34" s="1">
        <v>660</v>
      </c>
      <c r="E34" s="1">
        <v>296</v>
      </c>
      <c r="F34" s="20">
        <v>0.33333333333333331</v>
      </c>
      <c r="G34" s="2" t="s">
        <v>79</v>
      </c>
      <c r="H34" s="2" t="s">
        <v>80</v>
      </c>
      <c r="I34" s="1" t="s">
        <v>38</v>
      </c>
      <c r="J34" s="1" t="s">
        <v>32</v>
      </c>
      <c r="K34" s="2" t="s">
        <v>481</v>
      </c>
      <c r="L34" s="1" t="s">
        <v>16</v>
      </c>
      <c r="M34" s="2" t="s">
        <v>75</v>
      </c>
      <c r="N34" s="3" t="s">
        <v>482</v>
      </c>
      <c r="O34" s="1" t="s">
        <v>16</v>
      </c>
      <c r="P34" s="1" t="s">
        <v>17</v>
      </c>
      <c r="Q34" s="3" t="s">
        <v>78</v>
      </c>
      <c r="R34" s="23">
        <v>0.8176100628930818</v>
      </c>
      <c r="S34" s="23">
        <v>0.8176100628930818</v>
      </c>
      <c r="T34" s="23">
        <v>0.15405595866560867</v>
      </c>
      <c r="U34" s="23">
        <v>0.30811191733121734</v>
      </c>
      <c r="V34" s="16">
        <v>6</v>
      </c>
      <c r="W34" s="16">
        <v>6</v>
      </c>
      <c r="X34" s="58">
        <v>0</v>
      </c>
      <c r="Y34" s="58">
        <v>2.9600000000000001E-2</v>
      </c>
      <c r="AA34" s="22">
        <v>0.8176100628930818</v>
      </c>
      <c r="AB34" s="22">
        <v>0.8176100628930818</v>
      </c>
      <c r="AC34" s="22">
        <v>0.15405595866560867</v>
      </c>
      <c r="AD34" s="22">
        <v>0.30811191733121734</v>
      </c>
      <c r="AE34" s="12">
        <v>6</v>
      </c>
      <c r="AF34" s="12">
        <v>6</v>
      </c>
      <c r="AG34" s="60">
        <v>0</v>
      </c>
      <c r="AH34" s="60">
        <v>2.9600000000000001E-2</v>
      </c>
      <c r="AJ34" s="35" t="s">
        <v>15</v>
      </c>
      <c r="AK34" s="35" t="s">
        <v>15</v>
      </c>
      <c r="AL34" s="35" t="s">
        <v>15</v>
      </c>
      <c r="AM34" s="35" t="s">
        <v>15</v>
      </c>
      <c r="AN34" s="35" t="s">
        <v>15</v>
      </c>
      <c r="AO34" s="35" t="s">
        <v>15</v>
      </c>
      <c r="AP34" s="35" t="s">
        <v>15</v>
      </c>
      <c r="AQ34" s="35" t="s">
        <v>15</v>
      </c>
    </row>
    <row r="35" spans="1:43" ht="18">
      <c r="A35" s="1" t="s">
        <v>77</v>
      </c>
      <c r="B35" s="1">
        <v>33</v>
      </c>
      <c r="C35" s="1">
        <v>364</v>
      </c>
      <c r="D35" s="1">
        <v>665</v>
      </c>
      <c r="E35" s="1">
        <v>301</v>
      </c>
      <c r="F35" s="20">
        <v>0.33333333333333331</v>
      </c>
      <c r="G35" s="2" t="s">
        <v>79</v>
      </c>
      <c r="H35" s="2" t="s">
        <v>80</v>
      </c>
      <c r="I35" s="1" t="s">
        <v>38</v>
      </c>
      <c r="J35" s="1" t="s">
        <v>32</v>
      </c>
      <c r="K35" s="2" t="s">
        <v>481</v>
      </c>
      <c r="L35" s="1" t="s">
        <v>16</v>
      </c>
      <c r="M35" s="2" t="s">
        <v>75</v>
      </c>
      <c r="N35" s="3" t="s">
        <v>482</v>
      </c>
      <c r="O35" s="1" t="s">
        <v>16</v>
      </c>
      <c r="P35" s="1" t="s">
        <v>17</v>
      </c>
      <c r="Q35" s="3" t="s">
        <v>83</v>
      </c>
      <c r="R35" s="23">
        <v>17.232704402515722</v>
      </c>
      <c r="S35" s="23">
        <v>11.572327044025156</v>
      </c>
      <c r="T35" s="23">
        <v>4.4676228013026513</v>
      </c>
      <c r="U35" s="23">
        <v>4.1595108839714339</v>
      </c>
      <c r="V35" s="16">
        <v>6</v>
      </c>
      <c r="W35" s="16">
        <v>6</v>
      </c>
      <c r="X35" s="58">
        <v>-0.3982</v>
      </c>
      <c r="Y35" s="58">
        <v>3.27E-2</v>
      </c>
      <c r="AA35" s="22">
        <v>17.232704402515722</v>
      </c>
      <c r="AB35" s="22">
        <v>11.572327044025156</v>
      </c>
      <c r="AC35" s="22">
        <v>4.4676228013026513</v>
      </c>
      <c r="AD35" s="22">
        <v>4.1595108839714339</v>
      </c>
      <c r="AE35" s="12">
        <v>6</v>
      </c>
      <c r="AF35" s="12">
        <v>6</v>
      </c>
      <c r="AG35" s="60">
        <v>-0.3982</v>
      </c>
      <c r="AH35" s="60">
        <v>3.27E-2</v>
      </c>
      <c r="AJ35" s="35" t="s">
        <v>15</v>
      </c>
      <c r="AK35" s="35" t="s">
        <v>15</v>
      </c>
      <c r="AL35" s="35" t="s">
        <v>15</v>
      </c>
      <c r="AM35" s="35" t="s">
        <v>15</v>
      </c>
      <c r="AN35" s="35" t="s">
        <v>15</v>
      </c>
      <c r="AO35" s="35" t="s">
        <v>15</v>
      </c>
      <c r="AP35" s="35" t="s">
        <v>15</v>
      </c>
      <c r="AQ35" s="35" t="s">
        <v>15</v>
      </c>
    </row>
    <row r="36" spans="1:43" ht="18">
      <c r="A36" s="1" t="s">
        <v>77</v>
      </c>
      <c r="B36" s="1">
        <v>34</v>
      </c>
      <c r="C36" s="1">
        <v>364</v>
      </c>
      <c r="D36" s="1">
        <v>660</v>
      </c>
      <c r="E36" s="1">
        <v>296</v>
      </c>
      <c r="F36" s="20">
        <v>0.33333333333333331</v>
      </c>
      <c r="G36" s="2" t="s">
        <v>79</v>
      </c>
      <c r="H36" s="2" t="s">
        <v>80</v>
      </c>
      <c r="I36" s="1" t="s">
        <v>38</v>
      </c>
      <c r="J36" s="1" t="s">
        <v>32</v>
      </c>
      <c r="K36" s="2" t="s">
        <v>481</v>
      </c>
      <c r="L36" s="1" t="s">
        <v>16</v>
      </c>
      <c r="M36" s="2" t="s">
        <v>284</v>
      </c>
      <c r="N36" s="3" t="s">
        <v>483</v>
      </c>
      <c r="O36" s="1" t="s">
        <v>16</v>
      </c>
      <c r="P36" s="1" t="s">
        <v>17</v>
      </c>
      <c r="Q36" s="3" t="s">
        <v>78</v>
      </c>
      <c r="R36" s="23">
        <v>0.42857142857142855</v>
      </c>
      <c r="S36" s="23">
        <v>0.42857142857142855</v>
      </c>
      <c r="T36" s="23">
        <v>0.20995626366712952</v>
      </c>
      <c r="U36" s="23">
        <v>0.20995626366712952</v>
      </c>
      <c r="V36" s="16">
        <v>6</v>
      </c>
      <c r="W36" s="16">
        <v>6</v>
      </c>
      <c r="X36" s="58">
        <v>0</v>
      </c>
      <c r="Y36" s="58">
        <v>0.08</v>
      </c>
      <c r="AA36" s="22">
        <v>0.42857142857142855</v>
      </c>
      <c r="AB36" s="22">
        <v>0.42857142857142855</v>
      </c>
      <c r="AC36" s="22">
        <v>0.20995626366712952</v>
      </c>
      <c r="AD36" s="22">
        <v>0.20995626366712952</v>
      </c>
      <c r="AE36" s="12">
        <v>6</v>
      </c>
      <c r="AF36" s="12">
        <v>6</v>
      </c>
      <c r="AG36" s="60">
        <v>0</v>
      </c>
      <c r="AH36" s="60">
        <v>0.08</v>
      </c>
      <c r="AJ36" s="35" t="s">
        <v>15</v>
      </c>
      <c r="AK36" s="35" t="s">
        <v>15</v>
      </c>
      <c r="AL36" s="35" t="s">
        <v>15</v>
      </c>
      <c r="AM36" s="35" t="s">
        <v>15</v>
      </c>
      <c r="AN36" s="35" t="s">
        <v>15</v>
      </c>
      <c r="AO36" s="35" t="s">
        <v>15</v>
      </c>
      <c r="AP36" s="35" t="s">
        <v>15</v>
      </c>
      <c r="AQ36" s="35" t="s">
        <v>15</v>
      </c>
    </row>
    <row r="37" spans="1:43" ht="18">
      <c r="A37" s="1" t="s">
        <v>77</v>
      </c>
      <c r="B37" s="1">
        <v>35</v>
      </c>
      <c r="C37" s="1">
        <v>364</v>
      </c>
      <c r="D37" s="1">
        <v>665</v>
      </c>
      <c r="E37" s="1">
        <v>301</v>
      </c>
      <c r="F37" s="20">
        <v>0.33333333333333331</v>
      </c>
      <c r="G37" s="2" t="s">
        <v>79</v>
      </c>
      <c r="H37" s="2" t="s">
        <v>80</v>
      </c>
      <c r="I37" s="1" t="s">
        <v>38</v>
      </c>
      <c r="J37" s="1" t="s">
        <v>32</v>
      </c>
      <c r="K37" s="2" t="s">
        <v>481</v>
      </c>
      <c r="L37" s="1" t="s">
        <v>16</v>
      </c>
      <c r="M37" s="2" t="s">
        <v>284</v>
      </c>
      <c r="N37" s="3" t="s">
        <v>483</v>
      </c>
      <c r="O37" s="1" t="s">
        <v>16</v>
      </c>
      <c r="P37" s="1" t="s">
        <v>17</v>
      </c>
      <c r="Q37" s="3" t="s">
        <v>83</v>
      </c>
      <c r="R37" s="23">
        <v>13.371428571428572</v>
      </c>
      <c r="S37" s="23">
        <v>10.114285714285714</v>
      </c>
      <c r="T37" s="23">
        <v>6.7186004373481447</v>
      </c>
      <c r="U37" s="23">
        <v>6.0887316463467567</v>
      </c>
      <c r="V37" s="16">
        <v>6</v>
      </c>
      <c r="W37" s="16">
        <v>6</v>
      </c>
      <c r="X37" s="58">
        <v>-0.2792</v>
      </c>
      <c r="Y37" s="58">
        <v>0.10249999999999999</v>
      </c>
      <c r="AA37" s="22">
        <v>13.371428571428572</v>
      </c>
      <c r="AB37" s="22">
        <v>10.114285714285714</v>
      </c>
      <c r="AC37" s="22">
        <v>6.7186004373481447</v>
      </c>
      <c r="AD37" s="22">
        <v>6.0887316463467567</v>
      </c>
      <c r="AE37" s="12">
        <v>6</v>
      </c>
      <c r="AF37" s="12">
        <v>6</v>
      </c>
      <c r="AG37" s="60">
        <v>-0.2792</v>
      </c>
      <c r="AH37" s="60">
        <v>0.10249999999999999</v>
      </c>
      <c r="AJ37" s="35" t="s">
        <v>15</v>
      </c>
      <c r="AK37" s="35" t="s">
        <v>15</v>
      </c>
      <c r="AL37" s="35" t="s">
        <v>15</v>
      </c>
      <c r="AM37" s="35" t="s">
        <v>15</v>
      </c>
      <c r="AN37" s="35" t="s">
        <v>15</v>
      </c>
      <c r="AO37" s="35" t="s">
        <v>15</v>
      </c>
      <c r="AP37" s="35" t="s">
        <v>15</v>
      </c>
      <c r="AQ37" s="35" t="s">
        <v>15</v>
      </c>
    </row>
    <row r="38" spans="1:43" ht="18">
      <c r="A38" s="2" t="s">
        <v>484</v>
      </c>
      <c r="B38" s="1">
        <v>36</v>
      </c>
      <c r="C38" s="1">
        <v>392</v>
      </c>
      <c r="D38" s="1">
        <v>792</v>
      </c>
      <c r="E38" s="1">
        <v>400</v>
      </c>
      <c r="F38" s="20">
        <v>8.7671232876712329E-2</v>
      </c>
      <c r="G38" s="2" t="s">
        <v>15</v>
      </c>
      <c r="H38" s="2" t="s">
        <v>15</v>
      </c>
      <c r="I38" s="2" t="s">
        <v>38</v>
      </c>
      <c r="J38" s="2" t="s">
        <v>22</v>
      </c>
      <c r="K38" s="2" t="s">
        <v>481</v>
      </c>
      <c r="L38" s="1" t="s">
        <v>16</v>
      </c>
      <c r="M38" s="2" t="s">
        <v>219</v>
      </c>
      <c r="N38" s="2" t="s">
        <v>485</v>
      </c>
      <c r="O38" s="1" t="s">
        <v>16</v>
      </c>
      <c r="P38" s="1" t="s">
        <v>47</v>
      </c>
      <c r="Q38" s="3" t="s">
        <v>296</v>
      </c>
      <c r="R38" s="23">
        <v>1.5454545454545454</v>
      </c>
      <c r="S38" s="23">
        <v>2.0151515151515151</v>
      </c>
      <c r="T38" s="23">
        <v>0.13121597027036949</v>
      </c>
      <c r="U38" s="23">
        <v>0.31491832864888675</v>
      </c>
      <c r="V38" s="16">
        <v>3</v>
      </c>
      <c r="W38" s="16">
        <v>3</v>
      </c>
      <c r="X38" s="58">
        <v>0.26540000000000002</v>
      </c>
      <c r="Y38" s="58">
        <v>1.0500000000000001E-2</v>
      </c>
      <c r="Z38" s="2"/>
      <c r="AA38" s="22">
        <v>1.5454545454545454</v>
      </c>
      <c r="AB38" s="22">
        <v>2.0151515151515151</v>
      </c>
      <c r="AC38" s="22">
        <v>0.13121597027036949</v>
      </c>
      <c r="AD38" s="22">
        <v>0.31491832864888675</v>
      </c>
      <c r="AE38" s="12">
        <v>3</v>
      </c>
      <c r="AF38" s="12">
        <v>3</v>
      </c>
      <c r="AG38" s="60">
        <v>0.26540000000000002</v>
      </c>
      <c r="AH38" s="60">
        <v>1.0500000000000001E-2</v>
      </c>
      <c r="AJ38" s="35" t="s">
        <v>15</v>
      </c>
      <c r="AK38" s="35" t="s">
        <v>15</v>
      </c>
      <c r="AL38" s="35" t="s">
        <v>15</v>
      </c>
      <c r="AM38" s="35" t="s">
        <v>15</v>
      </c>
      <c r="AN38" s="35" t="s">
        <v>15</v>
      </c>
      <c r="AO38" s="35" t="s">
        <v>15</v>
      </c>
      <c r="AP38" s="35" t="s">
        <v>15</v>
      </c>
      <c r="AQ38" s="35" t="s">
        <v>15</v>
      </c>
    </row>
    <row r="39" spans="1:43" ht="18">
      <c r="A39" s="2" t="s">
        <v>484</v>
      </c>
      <c r="B39" s="1">
        <v>37</v>
      </c>
      <c r="C39" s="1">
        <v>392</v>
      </c>
      <c r="D39" s="1">
        <v>792</v>
      </c>
      <c r="E39" s="1">
        <v>400</v>
      </c>
      <c r="F39" s="20">
        <v>8.7671232876712329E-2</v>
      </c>
      <c r="G39" s="2" t="s">
        <v>15</v>
      </c>
      <c r="H39" s="2" t="s">
        <v>15</v>
      </c>
      <c r="I39" s="2" t="s">
        <v>38</v>
      </c>
      <c r="J39" s="2" t="s">
        <v>22</v>
      </c>
      <c r="K39" s="2" t="s">
        <v>481</v>
      </c>
      <c r="L39" s="1" t="s">
        <v>16</v>
      </c>
      <c r="M39" s="2" t="s">
        <v>219</v>
      </c>
      <c r="N39" s="3" t="s">
        <v>486</v>
      </c>
      <c r="O39" s="1" t="s">
        <v>16</v>
      </c>
      <c r="P39" s="1" t="s">
        <v>47</v>
      </c>
      <c r="Q39" s="3" t="s">
        <v>296</v>
      </c>
      <c r="R39" s="23">
        <v>0.81818181818181823</v>
      </c>
      <c r="S39" s="23">
        <v>1.2575757575757576</v>
      </c>
      <c r="T39" s="23">
        <v>0.34116152270296063</v>
      </c>
      <c r="U39" s="23">
        <v>0.41989110486518239</v>
      </c>
      <c r="V39" s="16">
        <v>3</v>
      </c>
      <c r="W39" s="16">
        <v>3</v>
      </c>
      <c r="X39" s="58">
        <v>0.4299</v>
      </c>
      <c r="Y39" s="58">
        <v>9.5100000000000004E-2</v>
      </c>
      <c r="AA39" s="22">
        <v>0.81818181818181823</v>
      </c>
      <c r="AB39" s="22">
        <v>1.2575757575757576</v>
      </c>
      <c r="AC39" s="22">
        <v>0.34116152270296063</v>
      </c>
      <c r="AD39" s="22">
        <v>0.41989110486518239</v>
      </c>
      <c r="AE39" s="12">
        <v>3</v>
      </c>
      <c r="AF39" s="12">
        <v>3</v>
      </c>
      <c r="AG39" s="60">
        <v>0.4299</v>
      </c>
      <c r="AH39" s="60">
        <v>9.5100000000000004E-2</v>
      </c>
      <c r="AJ39" s="35" t="s">
        <v>15</v>
      </c>
      <c r="AK39" s="35" t="s">
        <v>15</v>
      </c>
      <c r="AL39" s="35" t="s">
        <v>15</v>
      </c>
      <c r="AM39" s="35" t="s">
        <v>15</v>
      </c>
      <c r="AN39" s="35" t="s">
        <v>15</v>
      </c>
      <c r="AO39" s="35" t="s">
        <v>15</v>
      </c>
      <c r="AP39" s="35" t="s">
        <v>15</v>
      </c>
      <c r="AQ39" s="35" t="s">
        <v>15</v>
      </c>
    </row>
    <row r="40" spans="1:43" ht="18">
      <c r="A40" s="2" t="s">
        <v>324</v>
      </c>
      <c r="B40" s="1">
        <v>38</v>
      </c>
      <c r="C40" s="1">
        <v>400</v>
      </c>
      <c r="D40" s="1">
        <v>780</v>
      </c>
      <c r="E40" s="1">
        <v>380</v>
      </c>
      <c r="F40" s="20">
        <v>0.23013698630136986</v>
      </c>
      <c r="G40" s="2" t="s">
        <v>326</v>
      </c>
      <c r="H40" s="2" t="s">
        <v>327</v>
      </c>
      <c r="I40" s="2" t="s">
        <v>38</v>
      </c>
      <c r="J40" s="2" t="s">
        <v>22</v>
      </c>
      <c r="K40" s="2" t="s">
        <v>328</v>
      </c>
      <c r="L40" s="1" t="s">
        <v>329</v>
      </c>
      <c r="M40" s="2" t="s">
        <v>675</v>
      </c>
      <c r="N40" s="3" t="s">
        <v>325</v>
      </c>
      <c r="O40" s="1" t="s">
        <v>16</v>
      </c>
      <c r="P40" s="1" t="s">
        <v>17</v>
      </c>
      <c r="Q40" s="3" t="s">
        <v>690</v>
      </c>
      <c r="R40" s="23">
        <v>0.17310936051899906</v>
      </c>
      <c r="S40" s="23">
        <v>0.17926784059314177</v>
      </c>
      <c r="T40" s="23">
        <v>5.1249499610164485E-2</v>
      </c>
      <c r="U40" s="23">
        <v>3.9936623531751772E-2</v>
      </c>
      <c r="V40" s="16">
        <v>10</v>
      </c>
      <c r="W40" s="16">
        <v>10</v>
      </c>
      <c r="X40" s="58">
        <v>3.5200000000000002E-2</v>
      </c>
      <c r="Y40" s="58">
        <v>1.37E-2</v>
      </c>
      <c r="AA40" s="22">
        <v>0.17310936051899906</v>
      </c>
      <c r="AB40" s="22">
        <v>0.17926784059314177</v>
      </c>
      <c r="AC40" s="22">
        <v>5.1249499610164485E-2</v>
      </c>
      <c r="AD40" s="22">
        <v>3.9936623531751772E-2</v>
      </c>
      <c r="AE40" s="12">
        <v>10</v>
      </c>
      <c r="AF40" s="12">
        <v>10</v>
      </c>
      <c r="AG40" s="60">
        <v>3.5200000000000002E-2</v>
      </c>
      <c r="AH40" s="60">
        <v>1.37E-2</v>
      </c>
      <c r="AJ40" s="35" t="s">
        <v>15</v>
      </c>
      <c r="AK40" s="35" t="s">
        <v>15</v>
      </c>
      <c r="AL40" s="35" t="s">
        <v>15</v>
      </c>
      <c r="AM40" s="35" t="s">
        <v>15</v>
      </c>
      <c r="AN40" s="35" t="s">
        <v>15</v>
      </c>
      <c r="AO40" s="35" t="s">
        <v>15</v>
      </c>
      <c r="AP40" s="35" t="s">
        <v>15</v>
      </c>
      <c r="AQ40" s="35" t="s">
        <v>15</v>
      </c>
    </row>
    <row r="41" spans="1:43" ht="18">
      <c r="A41" s="2" t="s">
        <v>324</v>
      </c>
      <c r="B41" s="1">
        <v>39</v>
      </c>
      <c r="C41" s="1">
        <v>400</v>
      </c>
      <c r="D41" s="1">
        <v>780</v>
      </c>
      <c r="E41" s="1">
        <v>380</v>
      </c>
      <c r="F41" s="20">
        <v>0.23013698630136986</v>
      </c>
      <c r="G41" s="2" t="s">
        <v>326</v>
      </c>
      <c r="H41" s="2" t="s">
        <v>327</v>
      </c>
      <c r="I41" s="2" t="s">
        <v>38</v>
      </c>
      <c r="J41" s="2" t="s">
        <v>22</v>
      </c>
      <c r="K41" s="2" t="s">
        <v>328</v>
      </c>
      <c r="L41" s="1" t="s">
        <v>330</v>
      </c>
      <c r="M41" s="2" t="s">
        <v>675</v>
      </c>
      <c r="N41" s="3" t="s">
        <v>325</v>
      </c>
      <c r="O41" s="1" t="s">
        <v>16</v>
      </c>
      <c r="P41" s="1" t="s">
        <v>17</v>
      </c>
      <c r="Q41" s="3" t="s">
        <v>690</v>
      </c>
      <c r="R41" s="23">
        <v>0.18622181031819582</v>
      </c>
      <c r="S41" s="23">
        <v>0.1886144578313253</v>
      </c>
      <c r="T41" s="23">
        <v>4.938657563027854E-2</v>
      </c>
      <c r="U41" s="23">
        <v>4.2178141268496318E-2</v>
      </c>
      <c r="V41" s="16">
        <v>10</v>
      </c>
      <c r="W41" s="16">
        <v>10</v>
      </c>
      <c r="X41" s="58">
        <v>1.2800000000000001E-2</v>
      </c>
      <c r="Y41" s="58">
        <v>1.2E-2</v>
      </c>
      <c r="AA41" s="22">
        <v>0.18622181031819582</v>
      </c>
      <c r="AB41" s="22">
        <v>0.1886144578313253</v>
      </c>
      <c r="AC41" s="22">
        <v>4.938657563027854E-2</v>
      </c>
      <c r="AD41" s="22">
        <v>4.2178141268496318E-2</v>
      </c>
      <c r="AE41" s="12">
        <v>10</v>
      </c>
      <c r="AF41" s="12">
        <v>10</v>
      </c>
      <c r="AG41" s="60">
        <v>1.2800000000000001E-2</v>
      </c>
      <c r="AH41" s="60">
        <v>1.2E-2</v>
      </c>
      <c r="AJ41" s="35" t="s">
        <v>15</v>
      </c>
      <c r="AK41" s="35" t="s">
        <v>15</v>
      </c>
      <c r="AL41" s="35" t="s">
        <v>15</v>
      </c>
      <c r="AM41" s="35" t="s">
        <v>15</v>
      </c>
      <c r="AN41" s="35" t="s">
        <v>15</v>
      </c>
      <c r="AO41" s="35" t="s">
        <v>15</v>
      </c>
      <c r="AP41" s="35" t="s">
        <v>15</v>
      </c>
      <c r="AQ41" s="35" t="s">
        <v>15</v>
      </c>
    </row>
    <row r="42" spans="1:43" ht="18">
      <c r="A42" s="2" t="s">
        <v>324</v>
      </c>
      <c r="B42" s="1">
        <v>40</v>
      </c>
      <c r="C42" s="1">
        <v>400</v>
      </c>
      <c r="D42" s="1">
        <v>780</v>
      </c>
      <c r="E42" s="1">
        <v>380</v>
      </c>
      <c r="F42" s="20">
        <v>0.23013698630136986</v>
      </c>
      <c r="G42" s="2" t="s">
        <v>326</v>
      </c>
      <c r="H42" s="2" t="s">
        <v>327</v>
      </c>
      <c r="I42" s="2" t="s">
        <v>38</v>
      </c>
      <c r="J42" s="2" t="s">
        <v>22</v>
      </c>
      <c r="K42" s="2" t="s">
        <v>328</v>
      </c>
      <c r="L42" s="1" t="s">
        <v>329</v>
      </c>
      <c r="M42" s="2" t="s">
        <v>675</v>
      </c>
      <c r="N42" s="3" t="s">
        <v>331</v>
      </c>
      <c r="O42" s="1" t="s">
        <v>16</v>
      </c>
      <c r="P42" s="1" t="s">
        <v>17</v>
      </c>
      <c r="Q42" s="3" t="s">
        <v>690</v>
      </c>
      <c r="R42" s="23">
        <v>0.15311399443929563</v>
      </c>
      <c r="S42" s="23">
        <v>0.18747914735866544</v>
      </c>
      <c r="T42" s="23">
        <v>5.7967140152582745E-2</v>
      </c>
      <c r="U42" s="23">
        <v>4.1731646491535129E-2</v>
      </c>
      <c r="V42" s="16">
        <v>10</v>
      </c>
      <c r="W42" s="16">
        <v>10</v>
      </c>
      <c r="X42" s="58">
        <v>0.20269999999999999</v>
      </c>
      <c r="Y42" s="58">
        <v>1.9300000000000001E-2</v>
      </c>
      <c r="AA42" s="22">
        <v>0.15311399443929563</v>
      </c>
      <c r="AB42" s="22">
        <v>0.18747914735866544</v>
      </c>
      <c r="AC42" s="22">
        <v>5.7967140152582745E-2</v>
      </c>
      <c r="AD42" s="22">
        <v>4.1731646491535129E-2</v>
      </c>
      <c r="AE42" s="12">
        <v>10</v>
      </c>
      <c r="AF42" s="12">
        <v>10</v>
      </c>
      <c r="AG42" s="60">
        <v>0.20269999999999999</v>
      </c>
      <c r="AH42" s="60">
        <v>1.9300000000000001E-2</v>
      </c>
      <c r="AJ42" s="35" t="s">
        <v>15</v>
      </c>
      <c r="AK42" s="35" t="s">
        <v>15</v>
      </c>
      <c r="AL42" s="35" t="s">
        <v>15</v>
      </c>
      <c r="AM42" s="35" t="s">
        <v>15</v>
      </c>
      <c r="AN42" s="35" t="s">
        <v>15</v>
      </c>
      <c r="AO42" s="35" t="s">
        <v>15</v>
      </c>
      <c r="AP42" s="35" t="s">
        <v>15</v>
      </c>
      <c r="AQ42" s="35" t="s">
        <v>15</v>
      </c>
    </row>
    <row r="43" spans="1:43" ht="18">
      <c r="A43" s="2" t="s">
        <v>324</v>
      </c>
      <c r="B43" s="1">
        <v>41</v>
      </c>
      <c r="C43" s="1">
        <v>400</v>
      </c>
      <c r="D43" s="1">
        <v>780</v>
      </c>
      <c r="E43" s="1">
        <v>380</v>
      </c>
      <c r="F43" s="20">
        <v>0.23013698630136986</v>
      </c>
      <c r="G43" s="2" t="s">
        <v>326</v>
      </c>
      <c r="H43" s="2" t="s">
        <v>327</v>
      </c>
      <c r="I43" s="2" t="s">
        <v>38</v>
      </c>
      <c r="J43" s="2" t="s">
        <v>22</v>
      </c>
      <c r="K43" s="2" t="s">
        <v>328</v>
      </c>
      <c r="L43" s="1" t="s">
        <v>330</v>
      </c>
      <c r="M43" s="2" t="s">
        <v>675</v>
      </c>
      <c r="N43" s="3" t="s">
        <v>331</v>
      </c>
      <c r="O43" s="1" t="s">
        <v>16</v>
      </c>
      <c r="P43" s="1" t="s">
        <v>17</v>
      </c>
      <c r="Q43" s="3" t="s">
        <v>690</v>
      </c>
      <c r="R43" s="23">
        <v>0.16512202656780972</v>
      </c>
      <c r="S43" s="23">
        <v>0.20972814334260118</v>
      </c>
      <c r="T43" s="23">
        <v>5.4672554300566147E-2</v>
      </c>
      <c r="U43" s="23">
        <v>7.3098909750318408E-2</v>
      </c>
      <c r="V43" s="16">
        <v>10</v>
      </c>
      <c r="W43" s="16">
        <v>10</v>
      </c>
      <c r="X43" s="58">
        <v>0.23910000000000001</v>
      </c>
      <c r="Y43" s="58">
        <v>2.3099999999999999E-2</v>
      </c>
      <c r="AA43" s="22">
        <v>0.16512202656780972</v>
      </c>
      <c r="AB43" s="22">
        <v>0.20972814334260118</v>
      </c>
      <c r="AC43" s="22">
        <v>5.4672554300566147E-2</v>
      </c>
      <c r="AD43" s="22">
        <v>7.3098909750318408E-2</v>
      </c>
      <c r="AE43" s="12">
        <v>10</v>
      </c>
      <c r="AF43" s="12">
        <v>10</v>
      </c>
      <c r="AG43" s="60">
        <v>0.23910000000000001</v>
      </c>
      <c r="AH43" s="60">
        <v>2.3099999999999999E-2</v>
      </c>
      <c r="AJ43" s="35" t="s">
        <v>15</v>
      </c>
      <c r="AK43" s="35" t="s">
        <v>15</v>
      </c>
      <c r="AL43" s="35" t="s">
        <v>15</v>
      </c>
      <c r="AM43" s="35" t="s">
        <v>15</v>
      </c>
      <c r="AN43" s="35" t="s">
        <v>15</v>
      </c>
      <c r="AO43" s="35" t="s">
        <v>15</v>
      </c>
      <c r="AP43" s="35" t="s">
        <v>15</v>
      </c>
      <c r="AQ43" s="35" t="s">
        <v>15</v>
      </c>
    </row>
    <row r="44" spans="1:43" ht="18">
      <c r="A44" s="2" t="s">
        <v>332</v>
      </c>
      <c r="B44" s="1">
        <v>42</v>
      </c>
      <c r="C44" s="1" t="s">
        <v>15</v>
      </c>
      <c r="D44" s="1">
        <v>600</v>
      </c>
      <c r="E44" s="1" t="s">
        <v>15</v>
      </c>
      <c r="F44" s="20">
        <v>3</v>
      </c>
      <c r="G44" s="2" t="s">
        <v>317</v>
      </c>
      <c r="H44" s="2" t="s">
        <v>318</v>
      </c>
      <c r="I44" s="2" t="s">
        <v>38</v>
      </c>
      <c r="J44" s="2" t="s">
        <v>56</v>
      </c>
      <c r="K44" s="2" t="s">
        <v>319</v>
      </c>
      <c r="L44" s="1" t="s">
        <v>16</v>
      </c>
      <c r="M44" s="2" t="s">
        <v>69</v>
      </c>
      <c r="N44" s="2" t="s">
        <v>15</v>
      </c>
      <c r="O44" s="1" t="s">
        <v>16</v>
      </c>
      <c r="P44" s="1" t="s">
        <v>17</v>
      </c>
      <c r="Q44" s="3" t="s">
        <v>333</v>
      </c>
      <c r="R44" s="23">
        <v>3.9249999999999998</v>
      </c>
      <c r="S44" s="23">
        <v>3.7749999999999999</v>
      </c>
      <c r="T44" s="23">
        <v>0.64952974442198486</v>
      </c>
      <c r="U44" s="23">
        <v>0.65659052011974028</v>
      </c>
      <c r="V44" s="16">
        <v>5</v>
      </c>
      <c r="W44" s="16">
        <v>5</v>
      </c>
      <c r="X44" s="58">
        <v>-3.9E-2</v>
      </c>
      <c r="Y44" s="58">
        <v>1.15E-2</v>
      </c>
      <c r="AA44" s="22">
        <v>3.9249999999999998</v>
      </c>
      <c r="AB44" s="22">
        <v>3.7749999999999999</v>
      </c>
      <c r="AC44" s="22">
        <v>0.64952974442198486</v>
      </c>
      <c r="AD44" s="22">
        <v>0.65659052011974028</v>
      </c>
      <c r="AE44" s="12">
        <v>5</v>
      </c>
      <c r="AF44" s="12">
        <v>5</v>
      </c>
      <c r="AG44" s="60">
        <v>-3.9E-2</v>
      </c>
      <c r="AH44" s="60">
        <v>1.15E-2</v>
      </c>
      <c r="AJ44" s="35" t="s">
        <v>15</v>
      </c>
      <c r="AK44" s="35" t="s">
        <v>15</v>
      </c>
      <c r="AL44" s="35" t="s">
        <v>15</v>
      </c>
      <c r="AM44" s="35" t="s">
        <v>15</v>
      </c>
      <c r="AN44" s="35" t="s">
        <v>15</v>
      </c>
      <c r="AO44" s="35" t="s">
        <v>15</v>
      </c>
      <c r="AP44" s="35" t="s">
        <v>15</v>
      </c>
      <c r="AQ44" s="35" t="s">
        <v>15</v>
      </c>
    </row>
    <row r="45" spans="1:43" ht="18">
      <c r="A45" s="2" t="s">
        <v>332</v>
      </c>
      <c r="B45" s="1">
        <v>43</v>
      </c>
      <c r="C45" s="1" t="s">
        <v>15</v>
      </c>
      <c r="D45" s="1">
        <v>600</v>
      </c>
      <c r="E45" s="1" t="s">
        <v>15</v>
      </c>
      <c r="F45" s="20">
        <v>3</v>
      </c>
      <c r="G45" s="2" t="s">
        <v>317</v>
      </c>
      <c r="H45" s="2" t="s">
        <v>318</v>
      </c>
      <c r="I45" s="2" t="s">
        <v>38</v>
      </c>
      <c r="J45" s="2" t="s">
        <v>56</v>
      </c>
      <c r="K45" s="2" t="s">
        <v>319</v>
      </c>
      <c r="L45" s="1" t="s">
        <v>25</v>
      </c>
      <c r="M45" s="2" t="s">
        <v>69</v>
      </c>
      <c r="N45" s="2" t="s">
        <v>15</v>
      </c>
      <c r="O45" s="1" t="s">
        <v>16</v>
      </c>
      <c r="P45" s="1" t="s">
        <v>17</v>
      </c>
      <c r="Q45" s="3" t="s">
        <v>333</v>
      </c>
      <c r="R45" s="23">
        <v>3.75</v>
      </c>
      <c r="S45" s="23">
        <v>4.7699999999999996</v>
      </c>
      <c r="T45" s="23">
        <v>0.67864243571674443</v>
      </c>
      <c r="U45" s="23">
        <v>0.78457348639598801</v>
      </c>
      <c r="V45" s="16">
        <v>5</v>
      </c>
      <c r="W45" s="16">
        <v>5</v>
      </c>
      <c r="X45" s="58">
        <v>0.24060000000000001</v>
      </c>
      <c r="Y45" s="58">
        <v>1.2E-2</v>
      </c>
      <c r="AA45" s="22">
        <v>3.75</v>
      </c>
      <c r="AB45" s="22">
        <v>4.7699999999999996</v>
      </c>
      <c r="AC45" s="22">
        <v>0.67864243571674443</v>
      </c>
      <c r="AD45" s="22">
        <v>0.78457348639598801</v>
      </c>
      <c r="AE45" s="12">
        <v>5</v>
      </c>
      <c r="AF45" s="12">
        <v>5</v>
      </c>
      <c r="AG45" s="60">
        <v>0.24060000000000001</v>
      </c>
      <c r="AH45" s="60">
        <v>1.2E-2</v>
      </c>
      <c r="AJ45" s="35" t="s">
        <v>15</v>
      </c>
      <c r="AK45" s="35" t="s">
        <v>15</v>
      </c>
      <c r="AL45" s="35" t="s">
        <v>15</v>
      </c>
      <c r="AM45" s="35" t="s">
        <v>15</v>
      </c>
      <c r="AN45" s="35" t="s">
        <v>15</v>
      </c>
      <c r="AO45" s="35" t="s">
        <v>15</v>
      </c>
      <c r="AP45" s="35" t="s">
        <v>15</v>
      </c>
      <c r="AQ45" s="35" t="s">
        <v>15</v>
      </c>
    </row>
    <row r="46" spans="1:43" ht="18">
      <c r="A46" s="1" t="s">
        <v>488</v>
      </c>
      <c r="B46" s="1">
        <v>44</v>
      </c>
      <c r="C46" s="1">
        <v>380</v>
      </c>
      <c r="D46" s="1">
        <v>550</v>
      </c>
      <c r="E46" s="1">
        <v>170</v>
      </c>
      <c r="F46" s="20">
        <v>0.38904109589041097</v>
      </c>
      <c r="G46" s="1" t="s">
        <v>15</v>
      </c>
      <c r="H46" s="1" t="s">
        <v>15</v>
      </c>
      <c r="I46" s="1" t="s">
        <v>277</v>
      </c>
      <c r="J46" s="1" t="s">
        <v>22</v>
      </c>
      <c r="K46" s="2" t="s">
        <v>23</v>
      </c>
      <c r="L46" s="1" t="s">
        <v>16</v>
      </c>
      <c r="M46" s="1" t="s">
        <v>587</v>
      </c>
      <c r="N46" s="3" t="s">
        <v>15</v>
      </c>
      <c r="O46" s="1" t="s">
        <v>16</v>
      </c>
      <c r="P46" s="1" t="s">
        <v>15</v>
      </c>
      <c r="Q46" s="3" t="s">
        <v>15</v>
      </c>
      <c r="R46" s="23">
        <v>3.0571428571428572E-2</v>
      </c>
      <c r="S46" s="23">
        <v>4.1428571428571426E-2</v>
      </c>
      <c r="T46" s="23">
        <v>3.0571428571428572E-3</v>
      </c>
      <c r="U46" s="23">
        <v>4.1428571428571426E-3</v>
      </c>
      <c r="V46" s="16">
        <v>6</v>
      </c>
      <c r="W46" s="16">
        <v>6</v>
      </c>
      <c r="X46" s="58">
        <v>0.30230000000000001</v>
      </c>
      <c r="Y46" s="58">
        <v>3.3E-3</v>
      </c>
      <c r="AA46" s="22">
        <v>3.0571428571428572E-2</v>
      </c>
      <c r="AB46" s="22">
        <v>4.1428571428571426E-2</v>
      </c>
      <c r="AC46" s="22">
        <v>3.0571428571428572E-3</v>
      </c>
      <c r="AD46" s="22">
        <v>4.1428571428571426E-3</v>
      </c>
      <c r="AE46" s="12">
        <v>6</v>
      </c>
      <c r="AF46" s="12">
        <v>6</v>
      </c>
      <c r="AG46" s="60">
        <v>0.30230000000000001</v>
      </c>
      <c r="AH46" s="60">
        <v>3.3E-3</v>
      </c>
      <c r="AJ46" s="35" t="s">
        <v>15</v>
      </c>
      <c r="AK46" s="35" t="s">
        <v>15</v>
      </c>
      <c r="AL46" s="35" t="s">
        <v>15</v>
      </c>
      <c r="AM46" s="35" t="s">
        <v>15</v>
      </c>
      <c r="AN46" s="35" t="s">
        <v>15</v>
      </c>
      <c r="AO46" s="35" t="s">
        <v>15</v>
      </c>
      <c r="AP46" s="35" t="s">
        <v>15</v>
      </c>
      <c r="AQ46" s="35" t="s">
        <v>15</v>
      </c>
    </row>
    <row r="47" spans="1:43" ht="18">
      <c r="A47" s="1" t="s">
        <v>488</v>
      </c>
      <c r="B47" s="1">
        <v>45</v>
      </c>
      <c r="C47" s="1">
        <v>380</v>
      </c>
      <c r="D47" s="1">
        <v>550</v>
      </c>
      <c r="E47" s="1">
        <v>170</v>
      </c>
      <c r="F47" s="20">
        <v>0.38904109589041097</v>
      </c>
      <c r="G47" s="1" t="s">
        <v>15</v>
      </c>
      <c r="H47" s="1" t="s">
        <v>15</v>
      </c>
      <c r="I47" s="1" t="s">
        <v>277</v>
      </c>
      <c r="J47" s="1" t="s">
        <v>22</v>
      </c>
      <c r="K47" s="2" t="s">
        <v>23</v>
      </c>
      <c r="L47" s="1" t="s">
        <v>45</v>
      </c>
      <c r="M47" s="1" t="s">
        <v>587</v>
      </c>
      <c r="N47" s="3" t="s">
        <v>490</v>
      </c>
      <c r="O47" s="1" t="s">
        <v>42</v>
      </c>
      <c r="P47" s="1" t="s">
        <v>15</v>
      </c>
      <c r="Q47" s="3" t="s">
        <v>15</v>
      </c>
      <c r="R47" s="23">
        <v>6.0142857142857151E-2</v>
      </c>
      <c r="S47" s="23">
        <v>7.0999999999999994E-2</v>
      </c>
      <c r="T47" s="23">
        <v>6.0142857142857151E-3</v>
      </c>
      <c r="U47" s="23">
        <v>7.0999999999999995E-3</v>
      </c>
      <c r="V47" s="16">
        <v>6</v>
      </c>
      <c r="W47" s="16">
        <v>6</v>
      </c>
      <c r="X47" s="58">
        <v>0.16669999999999999</v>
      </c>
      <c r="Y47" s="58">
        <v>3.3E-3</v>
      </c>
      <c r="AA47" s="22">
        <v>6.0142857142857151E-2</v>
      </c>
      <c r="AB47" s="22">
        <v>7.0999999999999994E-2</v>
      </c>
      <c r="AC47" s="22">
        <v>6.0142857142857151E-3</v>
      </c>
      <c r="AD47" s="22">
        <v>7.0999999999999995E-3</v>
      </c>
      <c r="AE47" s="12">
        <v>6</v>
      </c>
      <c r="AF47" s="12">
        <v>6</v>
      </c>
      <c r="AG47" s="60">
        <v>0.16669999999999999</v>
      </c>
      <c r="AH47" s="60">
        <v>3.3E-3</v>
      </c>
      <c r="AJ47" s="35" t="s">
        <v>15</v>
      </c>
      <c r="AK47" s="35" t="s">
        <v>15</v>
      </c>
      <c r="AL47" s="35" t="s">
        <v>15</v>
      </c>
      <c r="AM47" s="35" t="s">
        <v>15</v>
      </c>
      <c r="AN47" s="35" t="s">
        <v>15</v>
      </c>
      <c r="AO47" s="35" t="s">
        <v>15</v>
      </c>
      <c r="AP47" s="35" t="s">
        <v>15</v>
      </c>
      <c r="AQ47" s="35" t="s">
        <v>15</v>
      </c>
    </row>
    <row r="48" spans="1:43" ht="18">
      <c r="A48" s="8" t="s">
        <v>103</v>
      </c>
      <c r="B48" s="1">
        <v>46</v>
      </c>
      <c r="C48" s="1">
        <v>350</v>
      </c>
      <c r="D48" s="1">
        <v>600</v>
      </c>
      <c r="E48" s="1">
        <v>250</v>
      </c>
      <c r="F48" s="20">
        <v>4</v>
      </c>
      <c r="G48" s="2" t="s">
        <v>105</v>
      </c>
      <c r="H48" s="2" t="s">
        <v>106</v>
      </c>
      <c r="I48" s="1" t="s">
        <v>107</v>
      </c>
      <c r="J48" s="1" t="s">
        <v>56</v>
      </c>
      <c r="K48" s="2" t="s">
        <v>126</v>
      </c>
      <c r="L48" s="1" t="s">
        <v>109</v>
      </c>
      <c r="M48" s="2" t="s">
        <v>566</v>
      </c>
      <c r="N48" s="2" t="s">
        <v>499</v>
      </c>
      <c r="O48" s="1" t="s">
        <v>42</v>
      </c>
      <c r="P48" s="1" t="s">
        <v>17</v>
      </c>
      <c r="Q48" s="3" t="s">
        <v>340</v>
      </c>
      <c r="R48" s="23">
        <v>2.34</v>
      </c>
      <c r="S48" s="23">
        <v>3.6720000000000002</v>
      </c>
      <c r="T48" s="23">
        <v>0.23399999999999999</v>
      </c>
      <c r="U48" s="23">
        <v>0.36720000000000003</v>
      </c>
      <c r="V48" s="16">
        <v>3</v>
      </c>
      <c r="W48" s="16">
        <v>3</v>
      </c>
      <c r="X48" s="58">
        <v>0.4506</v>
      </c>
      <c r="Y48" s="58">
        <v>6.7000000000000002E-3</v>
      </c>
      <c r="AA48" s="22" t="s">
        <v>15</v>
      </c>
      <c r="AB48" s="22" t="s">
        <v>15</v>
      </c>
      <c r="AC48" s="22" t="s">
        <v>15</v>
      </c>
      <c r="AD48" s="22" t="s">
        <v>15</v>
      </c>
      <c r="AE48" s="22" t="s">
        <v>15</v>
      </c>
      <c r="AF48" s="22" t="s">
        <v>15</v>
      </c>
      <c r="AG48" s="22" t="s">
        <v>15</v>
      </c>
      <c r="AH48" s="22" t="s">
        <v>15</v>
      </c>
      <c r="AJ48" s="35">
        <v>2.34</v>
      </c>
      <c r="AK48" s="35">
        <v>3.6720000000000002</v>
      </c>
      <c r="AL48" s="35">
        <v>0.23399999999999999</v>
      </c>
      <c r="AM48" s="35">
        <v>0.36720000000000003</v>
      </c>
      <c r="AN48" s="36">
        <v>3</v>
      </c>
      <c r="AO48" s="36">
        <v>3</v>
      </c>
      <c r="AP48" s="61">
        <v>0.4506</v>
      </c>
      <c r="AQ48" s="61">
        <v>6.7000000000000002E-3</v>
      </c>
    </row>
    <row r="49" spans="1:43" ht="18">
      <c r="A49" s="8" t="s">
        <v>103</v>
      </c>
      <c r="B49" s="1">
        <v>47</v>
      </c>
      <c r="C49" s="1">
        <v>350</v>
      </c>
      <c r="D49" s="1">
        <v>600</v>
      </c>
      <c r="E49" s="1">
        <v>250</v>
      </c>
      <c r="F49" s="20">
        <v>4</v>
      </c>
      <c r="G49" s="2" t="s">
        <v>105</v>
      </c>
      <c r="H49" s="2" t="s">
        <v>106</v>
      </c>
      <c r="I49" s="1" t="s">
        <v>107</v>
      </c>
      <c r="J49" s="1" t="s">
        <v>56</v>
      </c>
      <c r="K49" s="2" t="s">
        <v>126</v>
      </c>
      <c r="L49" s="1" t="s">
        <v>109</v>
      </c>
      <c r="M49" s="2" t="s">
        <v>566</v>
      </c>
      <c r="N49" s="2" t="s">
        <v>499</v>
      </c>
      <c r="O49" s="1" t="s">
        <v>42</v>
      </c>
      <c r="P49" s="1" t="s">
        <v>17</v>
      </c>
      <c r="Q49" s="3" t="s">
        <v>104</v>
      </c>
      <c r="R49" s="23">
        <v>1.6274000000000002</v>
      </c>
      <c r="S49" s="23">
        <v>1.68</v>
      </c>
      <c r="T49" s="23">
        <v>0.16274000000000002</v>
      </c>
      <c r="U49" s="23">
        <v>0.16799999999999998</v>
      </c>
      <c r="V49" s="16">
        <v>3</v>
      </c>
      <c r="W49" s="16">
        <v>3</v>
      </c>
      <c r="X49" s="58">
        <v>3.1800000000000002E-2</v>
      </c>
      <c r="Y49" s="58">
        <v>6.7000000000000002E-3</v>
      </c>
      <c r="AA49" s="22" t="s">
        <v>15</v>
      </c>
      <c r="AB49" s="22" t="s">
        <v>15</v>
      </c>
      <c r="AC49" s="22" t="s">
        <v>15</v>
      </c>
      <c r="AD49" s="22" t="s">
        <v>15</v>
      </c>
      <c r="AE49" s="22" t="s">
        <v>15</v>
      </c>
      <c r="AF49" s="22" t="s">
        <v>15</v>
      </c>
      <c r="AG49" s="22" t="s">
        <v>15</v>
      </c>
      <c r="AH49" s="22" t="s">
        <v>15</v>
      </c>
      <c r="AJ49" s="35">
        <v>1.6274000000000002</v>
      </c>
      <c r="AK49" s="35">
        <v>1.68</v>
      </c>
      <c r="AL49" s="35">
        <v>0.16274000000000002</v>
      </c>
      <c r="AM49" s="35">
        <v>0.16799999999999998</v>
      </c>
      <c r="AN49" s="36">
        <v>3</v>
      </c>
      <c r="AO49" s="36">
        <v>3</v>
      </c>
      <c r="AP49" s="61">
        <v>3.1800000000000002E-2</v>
      </c>
      <c r="AQ49" s="61">
        <v>6.7000000000000002E-3</v>
      </c>
    </row>
    <row r="50" spans="1:43" ht="18">
      <c r="A50" s="8" t="s">
        <v>103</v>
      </c>
      <c r="B50" s="1">
        <v>48</v>
      </c>
      <c r="C50" s="1">
        <v>350</v>
      </c>
      <c r="D50" s="1">
        <v>600</v>
      </c>
      <c r="E50" s="1">
        <v>250</v>
      </c>
      <c r="F50" s="20">
        <v>4</v>
      </c>
      <c r="G50" s="2" t="s">
        <v>105</v>
      </c>
      <c r="H50" s="2" t="s">
        <v>106</v>
      </c>
      <c r="I50" s="1" t="s">
        <v>107</v>
      </c>
      <c r="J50" s="1" t="s">
        <v>56</v>
      </c>
      <c r="K50" s="2" t="s">
        <v>126</v>
      </c>
      <c r="L50" s="1" t="s">
        <v>111</v>
      </c>
      <c r="M50" s="2" t="s">
        <v>566</v>
      </c>
      <c r="N50" s="2" t="s">
        <v>499</v>
      </c>
      <c r="O50" s="1" t="s">
        <v>42</v>
      </c>
      <c r="P50" s="1" t="s">
        <v>17</v>
      </c>
      <c r="Q50" s="3" t="s">
        <v>340</v>
      </c>
      <c r="R50" s="23">
        <v>5.8049999999999997</v>
      </c>
      <c r="S50" s="23">
        <v>11.4939</v>
      </c>
      <c r="T50" s="23">
        <v>0.58050000000000002</v>
      </c>
      <c r="U50" s="23">
        <v>1.1493899999999999</v>
      </c>
      <c r="V50" s="16">
        <v>3</v>
      </c>
      <c r="W50" s="16">
        <v>3</v>
      </c>
      <c r="X50" s="58">
        <v>0.68310000000000004</v>
      </c>
      <c r="Y50" s="58">
        <v>6.7000000000000002E-3</v>
      </c>
      <c r="AA50" s="22" t="s">
        <v>15</v>
      </c>
      <c r="AB50" s="22" t="s">
        <v>15</v>
      </c>
      <c r="AC50" s="22" t="s">
        <v>15</v>
      </c>
      <c r="AD50" s="22" t="s">
        <v>15</v>
      </c>
      <c r="AE50" s="22" t="s">
        <v>15</v>
      </c>
      <c r="AF50" s="22" t="s">
        <v>15</v>
      </c>
      <c r="AG50" s="22" t="s">
        <v>15</v>
      </c>
      <c r="AH50" s="22" t="s">
        <v>15</v>
      </c>
      <c r="AJ50" s="35">
        <v>5.8049999999999997</v>
      </c>
      <c r="AK50" s="35">
        <v>11.4939</v>
      </c>
      <c r="AL50" s="35">
        <v>0.58050000000000002</v>
      </c>
      <c r="AM50" s="35">
        <v>1.1493899999999999</v>
      </c>
      <c r="AN50" s="36">
        <v>3</v>
      </c>
      <c r="AO50" s="36">
        <v>3</v>
      </c>
      <c r="AP50" s="61">
        <v>0.68310000000000004</v>
      </c>
      <c r="AQ50" s="61">
        <v>6.7000000000000002E-3</v>
      </c>
    </row>
    <row r="51" spans="1:43" ht="18">
      <c r="A51" s="8" t="s">
        <v>103</v>
      </c>
      <c r="B51" s="1">
        <v>49</v>
      </c>
      <c r="C51" s="1">
        <v>350</v>
      </c>
      <c r="D51" s="1">
        <v>600</v>
      </c>
      <c r="E51" s="1">
        <v>250</v>
      </c>
      <c r="F51" s="20">
        <v>4</v>
      </c>
      <c r="G51" s="2" t="s">
        <v>105</v>
      </c>
      <c r="H51" s="2" t="s">
        <v>106</v>
      </c>
      <c r="I51" s="1" t="s">
        <v>107</v>
      </c>
      <c r="J51" s="1" t="s">
        <v>56</v>
      </c>
      <c r="K51" s="2" t="s">
        <v>126</v>
      </c>
      <c r="L51" s="1" t="s">
        <v>111</v>
      </c>
      <c r="M51" s="2" t="s">
        <v>566</v>
      </c>
      <c r="N51" s="2" t="s">
        <v>499</v>
      </c>
      <c r="O51" s="1" t="s">
        <v>42</v>
      </c>
      <c r="P51" s="1" t="s">
        <v>17</v>
      </c>
      <c r="Q51" s="3" t="s">
        <v>104</v>
      </c>
      <c r="R51" s="23">
        <v>1.3734000000000002</v>
      </c>
      <c r="S51" s="23">
        <v>2.0024999999999999</v>
      </c>
      <c r="T51" s="23">
        <v>0.13734000000000002</v>
      </c>
      <c r="U51" s="23">
        <v>0.20024999999999998</v>
      </c>
      <c r="V51" s="16">
        <v>3</v>
      </c>
      <c r="W51" s="16">
        <v>3</v>
      </c>
      <c r="X51" s="58">
        <v>0.37709999999999999</v>
      </c>
      <c r="Y51" s="58">
        <v>6.7000000000000002E-3</v>
      </c>
      <c r="AA51" s="22" t="s">
        <v>15</v>
      </c>
      <c r="AB51" s="22" t="s">
        <v>15</v>
      </c>
      <c r="AC51" s="22" t="s">
        <v>15</v>
      </c>
      <c r="AD51" s="22" t="s">
        <v>15</v>
      </c>
      <c r="AE51" s="22" t="s">
        <v>15</v>
      </c>
      <c r="AF51" s="22" t="s">
        <v>15</v>
      </c>
      <c r="AG51" s="22" t="s">
        <v>15</v>
      </c>
      <c r="AH51" s="22" t="s">
        <v>15</v>
      </c>
      <c r="AJ51" s="35">
        <v>1.3734000000000002</v>
      </c>
      <c r="AK51" s="35">
        <v>2.0024999999999999</v>
      </c>
      <c r="AL51" s="35">
        <v>0.13734000000000002</v>
      </c>
      <c r="AM51" s="35">
        <v>0.20024999999999998</v>
      </c>
      <c r="AN51" s="36">
        <v>3</v>
      </c>
      <c r="AO51" s="36">
        <v>3</v>
      </c>
      <c r="AP51" s="61">
        <v>0.37709999999999999</v>
      </c>
      <c r="AQ51" s="61">
        <v>6.7000000000000002E-3</v>
      </c>
    </row>
    <row r="52" spans="1:43">
      <c r="A52" s="8" t="s">
        <v>112</v>
      </c>
      <c r="B52" s="1">
        <v>50</v>
      </c>
      <c r="C52" s="1">
        <v>350</v>
      </c>
      <c r="D52" s="1">
        <v>700</v>
      </c>
      <c r="E52" s="1">
        <v>350</v>
      </c>
      <c r="F52" s="20">
        <v>0.40273972602739727</v>
      </c>
      <c r="G52" s="1" t="s">
        <v>15</v>
      </c>
      <c r="H52" s="1" t="s">
        <v>15</v>
      </c>
      <c r="I52" s="1" t="s">
        <v>38</v>
      </c>
      <c r="J52" s="1" t="s">
        <v>22</v>
      </c>
      <c r="K52" s="1" t="s">
        <v>44</v>
      </c>
      <c r="L52" s="1" t="s">
        <v>16</v>
      </c>
      <c r="M52" s="1" t="s">
        <v>69</v>
      </c>
      <c r="N52" s="3" t="s">
        <v>15</v>
      </c>
      <c r="O52" s="1" t="s">
        <v>16</v>
      </c>
      <c r="P52" s="1" t="s">
        <v>36</v>
      </c>
      <c r="Q52" s="3" t="s">
        <v>113</v>
      </c>
      <c r="R52" s="23">
        <v>0.38</v>
      </c>
      <c r="S52" s="23">
        <v>0.57000000000000006</v>
      </c>
      <c r="T52" s="23">
        <v>3.7999999999999999E-2</v>
      </c>
      <c r="U52" s="23">
        <v>5.7000000000000009E-2</v>
      </c>
      <c r="V52" s="16">
        <v>16</v>
      </c>
      <c r="W52" s="16">
        <v>16</v>
      </c>
      <c r="X52" s="58">
        <v>0.40550000000000003</v>
      </c>
      <c r="Y52" s="58">
        <v>1.2999999999999999E-3</v>
      </c>
      <c r="AA52" s="22">
        <v>0.38</v>
      </c>
      <c r="AB52" s="22">
        <v>0.57000000000000006</v>
      </c>
      <c r="AC52" s="22">
        <v>3.7999999999999999E-2</v>
      </c>
      <c r="AD52" s="22">
        <v>5.7000000000000009E-2</v>
      </c>
      <c r="AE52" s="12">
        <v>16</v>
      </c>
      <c r="AF52" s="12">
        <v>16</v>
      </c>
      <c r="AG52" s="60">
        <v>0.40550000000000003</v>
      </c>
      <c r="AH52" s="60">
        <v>1.2999999999999999E-3</v>
      </c>
      <c r="AJ52" s="35" t="s">
        <v>15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</row>
    <row r="53" spans="1:43">
      <c r="A53" s="8" t="s">
        <v>112</v>
      </c>
      <c r="B53" s="1">
        <v>51</v>
      </c>
      <c r="C53" s="1">
        <v>350</v>
      </c>
      <c r="D53" s="1">
        <v>700</v>
      </c>
      <c r="E53" s="1">
        <v>350</v>
      </c>
      <c r="F53" s="20">
        <v>0.40273972602739727</v>
      </c>
      <c r="G53" s="1" t="s">
        <v>15</v>
      </c>
      <c r="H53" s="1" t="s">
        <v>15</v>
      </c>
      <c r="I53" s="1" t="s">
        <v>38</v>
      </c>
      <c r="J53" s="1" t="s">
        <v>22</v>
      </c>
      <c r="K53" s="1" t="s">
        <v>44</v>
      </c>
      <c r="L53" s="1" t="s">
        <v>26</v>
      </c>
      <c r="M53" s="1" t="s">
        <v>69</v>
      </c>
      <c r="N53" s="3" t="s">
        <v>15</v>
      </c>
      <c r="O53" s="1" t="s">
        <v>16</v>
      </c>
      <c r="P53" s="1" t="s">
        <v>36</v>
      </c>
      <c r="Q53" s="3" t="s">
        <v>113</v>
      </c>
      <c r="R53" s="23">
        <v>0.47</v>
      </c>
      <c r="S53" s="23">
        <v>0.55000000000000004</v>
      </c>
      <c r="T53" s="23">
        <v>4.7E-2</v>
      </c>
      <c r="U53" s="23">
        <v>5.5000000000000007E-2</v>
      </c>
      <c r="V53" s="16">
        <v>16</v>
      </c>
      <c r="W53" s="16">
        <v>16</v>
      </c>
      <c r="X53" s="58">
        <v>0.15720000000000001</v>
      </c>
      <c r="Y53" s="58">
        <v>1.2999999999999999E-3</v>
      </c>
      <c r="AA53" s="22">
        <v>0.47</v>
      </c>
      <c r="AB53" s="22">
        <v>0.55000000000000004</v>
      </c>
      <c r="AC53" s="22">
        <v>4.7E-2</v>
      </c>
      <c r="AD53" s="22">
        <v>5.5000000000000007E-2</v>
      </c>
      <c r="AE53" s="12">
        <v>16</v>
      </c>
      <c r="AF53" s="12">
        <v>16</v>
      </c>
      <c r="AG53" s="60">
        <v>0.15720000000000001</v>
      </c>
      <c r="AH53" s="60">
        <v>1.2999999999999999E-3</v>
      </c>
      <c r="AJ53" s="35" t="s">
        <v>15</v>
      </c>
      <c r="AK53" s="35" t="s">
        <v>15</v>
      </c>
      <c r="AL53" s="35" t="s">
        <v>15</v>
      </c>
      <c r="AM53" s="35" t="s">
        <v>15</v>
      </c>
      <c r="AN53" s="35" t="s">
        <v>15</v>
      </c>
      <c r="AO53" s="35" t="s">
        <v>15</v>
      </c>
      <c r="AP53" s="35" t="s">
        <v>15</v>
      </c>
      <c r="AQ53" s="35" t="s">
        <v>15</v>
      </c>
    </row>
    <row r="54" spans="1:43" ht="18">
      <c r="A54" s="1" t="s">
        <v>500</v>
      </c>
      <c r="B54" s="1">
        <v>52</v>
      </c>
      <c r="C54" s="1">
        <v>360</v>
      </c>
      <c r="D54" s="1">
        <v>710</v>
      </c>
      <c r="E54" s="1">
        <v>350</v>
      </c>
      <c r="F54" s="20">
        <v>0.41666666666666669</v>
      </c>
      <c r="G54" s="2" t="s">
        <v>502</v>
      </c>
      <c r="H54" s="2" t="s">
        <v>503</v>
      </c>
      <c r="I54" s="1" t="s">
        <v>38</v>
      </c>
      <c r="J54" s="1" t="s">
        <v>32</v>
      </c>
      <c r="K54" s="2" t="s">
        <v>126</v>
      </c>
      <c r="L54" s="1" t="s">
        <v>16</v>
      </c>
      <c r="M54" s="2" t="s">
        <v>75</v>
      </c>
      <c r="N54" s="2" t="s">
        <v>15</v>
      </c>
      <c r="O54" s="1" t="s">
        <v>16</v>
      </c>
      <c r="P54" s="1" t="s">
        <v>17</v>
      </c>
      <c r="Q54" s="3" t="s">
        <v>501</v>
      </c>
      <c r="R54" s="23">
        <v>0.22131147540983606</v>
      </c>
      <c r="S54" s="23">
        <v>0.18852459016393441</v>
      </c>
      <c r="T54" s="23">
        <v>0.20161268649588268</v>
      </c>
      <c r="U54" s="23">
        <v>9.1642130225401214E-2</v>
      </c>
      <c r="V54" s="16">
        <v>5</v>
      </c>
      <c r="W54" s="16">
        <v>5</v>
      </c>
      <c r="X54" s="58">
        <v>-0.16039999999999999</v>
      </c>
      <c r="Y54" s="58">
        <v>0.2132</v>
      </c>
      <c r="AA54" s="22">
        <v>0.22131147540983606</v>
      </c>
      <c r="AB54" s="22">
        <v>0.18852459016393441</v>
      </c>
      <c r="AC54" s="22">
        <v>0.20161268649588268</v>
      </c>
      <c r="AD54" s="22">
        <v>9.1642130225401214E-2</v>
      </c>
      <c r="AE54" s="12">
        <v>5</v>
      </c>
      <c r="AF54" s="12">
        <v>5</v>
      </c>
      <c r="AG54" s="60">
        <v>-0.16039999999999999</v>
      </c>
      <c r="AH54" s="60">
        <v>0.2132</v>
      </c>
      <c r="AJ54" s="35" t="s">
        <v>15</v>
      </c>
      <c r="AK54" s="35" t="s">
        <v>15</v>
      </c>
      <c r="AL54" s="35" t="s">
        <v>15</v>
      </c>
      <c r="AM54" s="35" t="s">
        <v>15</v>
      </c>
      <c r="AN54" s="35" t="s">
        <v>15</v>
      </c>
      <c r="AO54" s="35" t="s">
        <v>15</v>
      </c>
      <c r="AP54" s="35" t="s">
        <v>15</v>
      </c>
      <c r="AQ54" s="35" t="s">
        <v>15</v>
      </c>
    </row>
    <row r="55" spans="1:43" ht="18">
      <c r="A55" s="1" t="s">
        <v>500</v>
      </c>
      <c r="B55" s="1">
        <v>53</v>
      </c>
      <c r="C55" s="1">
        <v>360</v>
      </c>
      <c r="D55" s="1">
        <v>710</v>
      </c>
      <c r="E55" s="1">
        <v>350</v>
      </c>
      <c r="F55" s="20">
        <v>0.41666666666666669</v>
      </c>
      <c r="G55" s="2" t="s">
        <v>502</v>
      </c>
      <c r="H55" s="2" t="s">
        <v>503</v>
      </c>
      <c r="I55" s="1" t="s">
        <v>38</v>
      </c>
      <c r="J55" s="1" t="s">
        <v>32</v>
      </c>
      <c r="K55" s="2" t="s">
        <v>126</v>
      </c>
      <c r="L55" s="1" t="s">
        <v>16</v>
      </c>
      <c r="M55" s="2" t="s">
        <v>75</v>
      </c>
      <c r="N55" s="2" t="s">
        <v>15</v>
      </c>
      <c r="O55" s="1" t="s">
        <v>16</v>
      </c>
      <c r="P55" s="1" t="s">
        <v>17</v>
      </c>
      <c r="Q55" s="3" t="s">
        <v>504</v>
      </c>
      <c r="R55" s="23">
        <v>9.8360655737704916E-2</v>
      </c>
      <c r="S55" s="23">
        <v>0.12295081967213115</v>
      </c>
      <c r="T55" s="23">
        <v>5.4985278135240734E-2</v>
      </c>
      <c r="U55" s="23">
        <v>3.6656852090160494E-2</v>
      </c>
      <c r="V55" s="16">
        <v>5</v>
      </c>
      <c r="W55" s="16">
        <v>5</v>
      </c>
      <c r="X55" s="58">
        <v>0.22309999999999999</v>
      </c>
      <c r="Y55" s="58">
        <v>8.0299999999999996E-2</v>
      </c>
      <c r="AA55" s="22">
        <v>9.8360655737704916E-2</v>
      </c>
      <c r="AB55" s="22">
        <v>0.12295081967213115</v>
      </c>
      <c r="AC55" s="22">
        <v>5.4985278135240734E-2</v>
      </c>
      <c r="AD55" s="22">
        <v>3.6656852090160494E-2</v>
      </c>
      <c r="AE55" s="12">
        <v>5</v>
      </c>
      <c r="AF55" s="12">
        <v>5</v>
      </c>
      <c r="AG55" s="60">
        <v>0.22309999999999999</v>
      </c>
      <c r="AH55" s="60">
        <v>8.0299999999999996E-2</v>
      </c>
      <c r="AJ55" s="35" t="s">
        <v>15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</row>
    <row r="56" spans="1:43" ht="18">
      <c r="A56" s="1" t="s">
        <v>500</v>
      </c>
      <c r="B56" s="1">
        <v>54</v>
      </c>
      <c r="C56" s="1">
        <v>360</v>
      </c>
      <c r="D56" s="1">
        <v>710</v>
      </c>
      <c r="E56" s="1">
        <v>350</v>
      </c>
      <c r="F56" s="20">
        <v>0.41666666666666669</v>
      </c>
      <c r="G56" s="2" t="s">
        <v>502</v>
      </c>
      <c r="H56" s="2" t="s">
        <v>503</v>
      </c>
      <c r="I56" s="1" t="s">
        <v>38</v>
      </c>
      <c r="J56" s="1" t="s">
        <v>32</v>
      </c>
      <c r="K56" s="2" t="s">
        <v>126</v>
      </c>
      <c r="L56" s="1" t="s">
        <v>16</v>
      </c>
      <c r="M56" s="2" t="s">
        <v>75</v>
      </c>
      <c r="N56" s="2" t="s">
        <v>15</v>
      </c>
      <c r="O56" s="1" t="s">
        <v>16</v>
      </c>
      <c r="P56" s="1" t="s">
        <v>17</v>
      </c>
      <c r="Q56" s="3" t="s">
        <v>505</v>
      </c>
      <c r="R56" s="23">
        <v>0.14754098360655737</v>
      </c>
      <c r="S56" s="23">
        <v>9.8360655737704916E-2</v>
      </c>
      <c r="T56" s="23">
        <v>3.6656852090160494E-2</v>
      </c>
      <c r="U56" s="23">
        <v>3.6656852090160494E-2</v>
      </c>
      <c r="V56" s="16">
        <v>5</v>
      </c>
      <c r="W56" s="16">
        <v>5</v>
      </c>
      <c r="X56" s="58">
        <v>-0.40479999999999999</v>
      </c>
      <c r="Y56" s="58">
        <v>4.02E-2</v>
      </c>
      <c r="AA56" s="22">
        <v>0.14754098360655737</v>
      </c>
      <c r="AB56" s="22">
        <v>9.8360655737704916E-2</v>
      </c>
      <c r="AC56" s="22">
        <v>3.6656852090160494E-2</v>
      </c>
      <c r="AD56" s="22">
        <v>3.6656852090160494E-2</v>
      </c>
      <c r="AE56" s="12">
        <v>5</v>
      </c>
      <c r="AF56" s="12">
        <v>5</v>
      </c>
      <c r="AG56" s="60">
        <v>-0.40479999999999999</v>
      </c>
      <c r="AH56" s="60">
        <v>4.02E-2</v>
      </c>
      <c r="AJ56" s="35" t="s">
        <v>15</v>
      </c>
      <c r="AK56" s="35" t="s">
        <v>15</v>
      </c>
      <c r="AL56" s="35" t="s">
        <v>15</v>
      </c>
      <c r="AM56" s="35" t="s">
        <v>15</v>
      </c>
      <c r="AN56" s="35" t="s">
        <v>15</v>
      </c>
      <c r="AO56" s="35" t="s">
        <v>15</v>
      </c>
      <c r="AP56" s="35" t="s">
        <v>15</v>
      </c>
      <c r="AQ56" s="35" t="s">
        <v>15</v>
      </c>
    </row>
    <row r="57" spans="1:43" ht="18">
      <c r="A57" s="1" t="s">
        <v>500</v>
      </c>
      <c r="B57" s="1">
        <v>55</v>
      </c>
      <c r="C57" s="1">
        <v>360</v>
      </c>
      <c r="D57" s="1">
        <v>710</v>
      </c>
      <c r="E57" s="1">
        <v>350</v>
      </c>
      <c r="F57" s="20">
        <v>0.41666666666666669</v>
      </c>
      <c r="G57" s="2" t="s">
        <v>502</v>
      </c>
      <c r="H57" s="2" t="s">
        <v>503</v>
      </c>
      <c r="I57" s="1" t="s">
        <v>38</v>
      </c>
      <c r="J57" s="1" t="s">
        <v>32</v>
      </c>
      <c r="K57" s="2" t="s">
        <v>126</v>
      </c>
      <c r="L57" s="1" t="s">
        <v>16</v>
      </c>
      <c r="M57" s="2" t="s">
        <v>75</v>
      </c>
      <c r="N57" s="2" t="s">
        <v>15</v>
      </c>
      <c r="O57" s="1" t="s">
        <v>16</v>
      </c>
      <c r="P57" s="1" t="s">
        <v>17</v>
      </c>
      <c r="Q57" s="3" t="s">
        <v>506</v>
      </c>
      <c r="R57" s="23">
        <v>9.0163934426229511E-2</v>
      </c>
      <c r="S57" s="23">
        <v>8.1967213114754092E-2</v>
      </c>
      <c r="T57" s="23">
        <v>5.4985278135240734E-2</v>
      </c>
      <c r="U57" s="23">
        <v>3.6656852090160494E-2</v>
      </c>
      <c r="V57" s="16">
        <v>5</v>
      </c>
      <c r="W57" s="16">
        <v>5</v>
      </c>
      <c r="X57" s="58">
        <v>-9.5299999999999996E-2</v>
      </c>
      <c r="Y57" s="58">
        <v>0.1144</v>
      </c>
      <c r="AA57" s="22">
        <v>9.0163934426229511E-2</v>
      </c>
      <c r="AB57" s="22">
        <v>8.1967213114754092E-2</v>
      </c>
      <c r="AC57" s="22">
        <v>5.4985278135240734E-2</v>
      </c>
      <c r="AD57" s="22">
        <v>3.6656852090160494E-2</v>
      </c>
      <c r="AE57" s="12">
        <v>5</v>
      </c>
      <c r="AF57" s="12">
        <v>5</v>
      </c>
      <c r="AG57" s="60">
        <v>-9.5299999999999996E-2</v>
      </c>
      <c r="AH57" s="60">
        <v>0.1144</v>
      </c>
      <c r="AJ57" s="35" t="s">
        <v>15</v>
      </c>
      <c r="AK57" s="35" t="s">
        <v>15</v>
      </c>
      <c r="AL57" s="35" t="s">
        <v>15</v>
      </c>
      <c r="AM57" s="35" t="s">
        <v>15</v>
      </c>
      <c r="AN57" s="35" t="s">
        <v>15</v>
      </c>
      <c r="AO57" s="35" t="s">
        <v>15</v>
      </c>
      <c r="AP57" s="35" t="s">
        <v>15</v>
      </c>
      <c r="AQ57" s="35" t="s">
        <v>15</v>
      </c>
    </row>
    <row r="58" spans="1:43" ht="18">
      <c r="A58" s="1" t="s">
        <v>500</v>
      </c>
      <c r="B58" s="1">
        <v>56</v>
      </c>
      <c r="C58" s="1">
        <v>360</v>
      </c>
      <c r="D58" s="1">
        <v>710</v>
      </c>
      <c r="E58" s="1">
        <v>350</v>
      </c>
      <c r="F58" s="20">
        <v>0.41666666666666669</v>
      </c>
      <c r="G58" s="2" t="s">
        <v>502</v>
      </c>
      <c r="H58" s="2" t="s">
        <v>503</v>
      </c>
      <c r="I58" s="1" t="s">
        <v>38</v>
      </c>
      <c r="J58" s="1" t="s">
        <v>32</v>
      </c>
      <c r="K58" s="2" t="s">
        <v>126</v>
      </c>
      <c r="L58" s="1" t="s">
        <v>16</v>
      </c>
      <c r="M58" s="2" t="s">
        <v>75</v>
      </c>
      <c r="N58" s="2" t="s">
        <v>15</v>
      </c>
      <c r="O58" s="1" t="s">
        <v>16</v>
      </c>
      <c r="P58" s="1" t="s">
        <v>17</v>
      </c>
      <c r="Q58" s="3" t="s">
        <v>507</v>
      </c>
      <c r="R58" s="23">
        <v>0.13114754098360656</v>
      </c>
      <c r="S58" s="23">
        <v>0.11475409836065574</v>
      </c>
      <c r="T58" s="23">
        <v>5.4985278135240734E-2</v>
      </c>
      <c r="U58" s="23">
        <v>3.6656852090160494E-2</v>
      </c>
      <c r="V58" s="16">
        <v>5</v>
      </c>
      <c r="W58" s="16">
        <v>5</v>
      </c>
      <c r="X58" s="58">
        <v>-0.1328</v>
      </c>
      <c r="Y58" s="58">
        <v>5.5599999999999997E-2</v>
      </c>
      <c r="AA58" s="22">
        <v>0.13114754098360656</v>
      </c>
      <c r="AB58" s="22">
        <v>0.11475409836065574</v>
      </c>
      <c r="AC58" s="22">
        <v>5.4985278135240734E-2</v>
      </c>
      <c r="AD58" s="22">
        <v>3.6656852090160494E-2</v>
      </c>
      <c r="AE58" s="12">
        <v>5</v>
      </c>
      <c r="AF58" s="12">
        <v>5</v>
      </c>
      <c r="AG58" s="60">
        <v>-0.1328</v>
      </c>
      <c r="AH58" s="60">
        <v>5.5599999999999997E-2</v>
      </c>
      <c r="AJ58" s="35" t="s">
        <v>15</v>
      </c>
      <c r="AK58" s="35" t="s">
        <v>15</v>
      </c>
      <c r="AL58" s="35" t="s">
        <v>15</v>
      </c>
      <c r="AM58" s="35" t="s">
        <v>15</v>
      </c>
      <c r="AN58" s="35" t="s">
        <v>15</v>
      </c>
      <c r="AO58" s="35" t="s">
        <v>15</v>
      </c>
      <c r="AP58" s="35" t="s">
        <v>15</v>
      </c>
      <c r="AQ58" s="35" t="s">
        <v>15</v>
      </c>
    </row>
    <row r="59" spans="1:43" ht="18">
      <c r="A59" s="1" t="s">
        <v>500</v>
      </c>
      <c r="B59" s="1">
        <v>57</v>
      </c>
      <c r="C59" s="1">
        <v>360</v>
      </c>
      <c r="D59" s="1">
        <v>710</v>
      </c>
      <c r="E59" s="1">
        <v>350</v>
      </c>
      <c r="F59" s="20">
        <v>0.41666666666666669</v>
      </c>
      <c r="G59" s="2" t="s">
        <v>502</v>
      </c>
      <c r="H59" s="2" t="s">
        <v>503</v>
      </c>
      <c r="I59" s="1" t="s">
        <v>38</v>
      </c>
      <c r="J59" s="1" t="s">
        <v>32</v>
      </c>
      <c r="K59" s="2" t="s">
        <v>126</v>
      </c>
      <c r="L59" s="1" t="s">
        <v>16</v>
      </c>
      <c r="M59" s="2" t="s">
        <v>75</v>
      </c>
      <c r="N59" s="2" t="s">
        <v>15</v>
      </c>
      <c r="O59" s="1" t="s">
        <v>16</v>
      </c>
      <c r="P59" s="1" t="s">
        <v>17</v>
      </c>
      <c r="Q59" s="3" t="s">
        <v>508</v>
      </c>
      <c r="R59" s="23">
        <v>0.14754098360655737</v>
      </c>
      <c r="S59" s="23">
        <v>0.1721311475409836</v>
      </c>
      <c r="T59" s="23">
        <v>1.8328426045080247E-2</v>
      </c>
      <c r="U59" s="23">
        <v>3.6656852090160494E-2</v>
      </c>
      <c r="V59" s="16">
        <v>5</v>
      </c>
      <c r="W59" s="16">
        <v>5</v>
      </c>
      <c r="X59" s="58">
        <v>0.1542</v>
      </c>
      <c r="Y59" s="58">
        <v>1.2200000000000001E-2</v>
      </c>
      <c r="AA59" s="22">
        <v>0.14754098360655737</v>
      </c>
      <c r="AB59" s="22">
        <v>0.1721311475409836</v>
      </c>
      <c r="AC59" s="22">
        <v>1.8328426045080247E-2</v>
      </c>
      <c r="AD59" s="22">
        <v>3.6656852090160494E-2</v>
      </c>
      <c r="AE59" s="12">
        <v>5</v>
      </c>
      <c r="AF59" s="12">
        <v>5</v>
      </c>
      <c r="AG59" s="60">
        <v>0.1542</v>
      </c>
      <c r="AH59" s="60">
        <v>1.2200000000000001E-2</v>
      </c>
      <c r="AJ59" s="35" t="s">
        <v>15</v>
      </c>
      <c r="AK59" s="35" t="s">
        <v>15</v>
      </c>
      <c r="AL59" s="35" t="s">
        <v>15</v>
      </c>
      <c r="AM59" s="35" t="s">
        <v>15</v>
      </c>
      <c r="AN59" s="35" t="s">
        <v>15</v>
      </c>
      <c r="AO59" s="35" t="s">
        <v>15</v>
      </c>
      <c r="AP59" s="35" t="s">
        <v>15</v>
      </c>
      <c r="AQ59" s="35" t="s">
        <v>15</v>
      </c>
    </row>
    <row r="60" spans="1:43" ht="18">
      <c r="A60" s="1" t="s">
        <v>500</v>
      </c>
      <c r="B60" s="1">
        <v>58</v>
      </c>
      <c r="C60" s="1">
        <v>360</v>
      </c>
      <c r="D60" s="1">
        <v>710</v>
      </c>
      <c r="E60" s="1">
        <v>350</v>
      </c>
      <c r="F60" s="20">
        <v>0.41666666666666669</v>
      </c>
      <c r="G60" s="2" t="s">
        <v>502</v>
      </c>
      <c r="H60" s="2" t="s">
        <v>503</v>
      </c>
      <c r="I60" s="1" t="s">
        <v>38</v>
      </c>
      <c r="J60" s="1" t="s">
        <v>32</v>
      </c>
      <c r="K60" s="2" t="s">
        <v>126</v>
      </c>
      <c r="L60" s="1" t="s">
        <v>74</v>
      </c>
      <c r="M60" s="2" t="s">
        <v>75</v>
      </c>
      <c r="N60" s="2" t="s">
        <v>15</v>
      </c>
      <c r="O60" s="1" t="s">
        <v>42</v>
      </c>
      <c r="P60" s="1" t="s">
        <v>17</v>
      </c>
      <c r="Q60" s="3" t="s">
        <v>501</v>
      </c>
      <c r="R60" s="23">
        <v>1.2295081967213115</v>
      </c>
      <c r="S60" s="23">
        <v>1.721311475409836</v>
      </c>
      <c r="T60" s="23">
        <v>0.18328426045080243</v>
      </c>
      <c r="U60" s="23">
        <v>0.73313704180320971</v>
      </c>
      <c r="V60" s="16">
        <v>5</v>
      </c>
      <c r="W60" s="16">
        <v>5</v>
      </c>
      <c r="X60" s="58">
        <v>0.33650000000000002</v>
      </c>
      <c r="Y60" s="58">
        <v>4.07E-2</v>
      </c>
      <c r="AA60" s="22">
        <v>1.2295081967213115</v>
      </c>
      <c r="AB60" s="22">
        <v>1.721311475409836</v>
      </c>
      <c r="AC60" s="22">
        <v>0.18328426045080243</v>
      </c>
      <c r="AD60" s="22">
        <v>0.73313704180320971</v>
      </c>
      <c r="AE60" s="12">
        <v>5</v>
      </c>
      <c r="AF60" s="12">
        <v>5</v>
      </c>
      <c r="AG60" s="60">
        <v>0.33650000000000002</v>
      </c>
      <c r="AH60" s="60">
        <v>4.07E-2</v>
      </c>
      <c r="AJ60" s="35" t="s">
        <v>15</v>
      </c>
      <c r="AK60" s="35" t="s">
        <v>15</v>
      </c>
      <c r="AL60" s="35" t="s">
        <v>15</v>
      </c>
      <c r="AM60" s="35" t="s">
        <v>15</v>
      </c>
      <c r="AN60" s="35" t="s">
        <v>15</v>
      </c>
      <c r="AO60" s="35" t="s">
        <v>15</v>
      </c>
      <c r="AP60" s="35" t="s">
        <v>15</v>
      </c>
      <c r="AQ60" s="35" t="s">
        <v>15</v>
      </c>
    </row>
    <row r="61" spans="1:43" ht="18">
      <c r="A61" s="1" t="s">
        <v>500</v>
      </c>
      <c r="B61" s="1">
        <v>59</v>
      </c>
      <c r="C61" s="1">
        <v>360</v>
      </c>
      <c r="D61" s="1">
        <v>710</v>
      </c>
      <c r="E61" s="1">
        <v>350</v>
      </c>
      <c r="F61" s="20">
        <v>0.41666666666666669</v>
      </c>
      <c r="G61" s="2" t="s">
        <v>502</v>
      </c>
      <c r="H61" s="2" t="s">
        <v>503</v>
      </c>
      <c r="I61" s="1" t="s">
        <v>38</v>
      </c>
      <c r="J61" s="1" t="s">
        <v>32</v>
      </c>
      <c r="K61" s="2" t="s">
        <v>126</v>
      </c>
      <c r="L61" s="1" t="s">
        <v>74</v>
      </c>
      <c r="M61" s="2" t="s">
        <v>75</v>
      </c>
      <c r="N61" s="2" t="s">
        <v>15</v>
      </c>
      <c r="O61" s="1" t="s">
        <v>42</v>
      </c>
      <c r="P61" s="1" t="s">
        <v>17</v>
      </c>
      <c r="Q61" s="3" t="s">
        <v>504</v>
      </c>
      <c r="R61" s="23">
        <v>1.1475409836065573</v>
      </c>
      <c r="S61" s="23">
        <v>1.5573770491803278</v>
      </c>
      <c r="T61" s="23">
        <v>0.54985278135240734</v>
      </c>
      <c r="U61" s="23">
        <v>0.54985278135240734</v>
      </c>
      <c r="V61" s="16">
        <v>5</v>
      </c>
      <c r="W61" s="16">
        <v>5</v>
      </c>
      <c r="X61" s="58">
        <v>0.3054</v>
      </c>
      <c r="Y61" s="58">
        <v>7.0900000000000005E-2</v>
      </c>
      <c r="AA61" s="22">
        <v>1.1475409836065573</v>
      </c>
      <c r="AB61" s="22">
        <v>1.5573770491803278</v>
      </c>
      <c r="AC61" s="22">
        <v>0.54985278135240734</v>
      </c>
      <c r="AD61" s="22">
        <v>0.54985278135240734</v>
      </c>
      <c r="AE61" s="12">
        <v>5</v>
      </c>
      <c r="AF61" s="12">
        <v>5</v>
      </c>
      <c r="AG61" s="60">
        <v>0.3054</v>
      </c>
      <c r="AH61" s="60">
        <v>7.0900000000000005E-2</v>
      </c>
      <c r="AJ61" s="35" t="s">
        <v>15</v>
      </c>
      <c r="AK61" s="35" t="s">
        <v>15</v>
      </c>
      <c r="AL61" s="35" t="s">
        <v>15</v>
      </c>
      <c r="AM61" s="35" t="s">
        <v>15</v>
      </c>
      <c r="AN61" s="35" t="s">
        <v>15</v>
      </c>
      <c r="AO61" s="35" t="s">
        <v>15</v>
      </c>
      <c r="AP61" s="35" t="s">
        <v>15</v>
      </c>
      <c r="AQ61" s="35" t="s">
        <v>15</v>
      </c>
    </row>
    <row r="62" spans="1:43" ht="18">
      <c r="A62" s="1" t="s">
        <v>500</v>
      </c>
      <c r="B62" s="1">
        <v>60</v>
      </c>
      <c r="C62" s="1">
        <v>360</v>
      </c>
      <c r="D62" s="1">
        <v>710</v>
      </c>
      <c r="E62" s="1">
        <v>350</v>
      </c>
      <c r="F62" s="20">
        <v>0.41666666666666669</v>
      </c>
      <c r="G62" s="2" t="s">
        <v>502</v>
      </c>
      <c r="H62" s="2" t="s">
        <v>503</v>
      </c>
      <c r="I62" s="1" t="s">
        <v>38</v>
      </c>
      <c r="J62" s="1" t="s">
        <v>32</v>
      </c>
      <c r="K62" s="2" t="s">
        <v>126</v>
      </c>
      <c r="L62" s="1" t="s">
        <v>74</v>
      </c>
      <c r="M62" s="2" t="s">
        <v>75</v>
      </c>
      <c r="N62" s="2" t="s">
        <v>15</v>
      </c>
      <c r="O62" s="1" t="s">
        <v>42</v>
      </c>
      <c r="P62" s="1" t="s">
        <v>17</v>
      </c>
      <c r="Q62" s="3" t="s">
        <v>505</v>
      </c>
      <c r="R62" s="23">
        <v>1.3114754098360655</v>
      </c>
      <c r="S62" s="23">
        <v>1.4754098360655739</v>
      </c>
      <c r="T62" s="23">
        <v>0.54985278135240734</v>
      </c>
      <c r="U62" s="23">
        <v>0.54985278135240734</v>
      </c>
      <c r="V62" s="16">
        <v>5</v>
      </c>
      <c r="W62" s="16">
        <v>5</v>
      </c>
      <c r="X62" s="58">
        <v>0.1178</v>
      </c>
      <c r="Y62" s="58">
        <v>6.2899999999999998E-2</v>
      </c>
      <c r="AA62" s="22">
        <v>1.3114754098360655</v>
      </c>
      <c r="AB62" s="22">
        <v>1.4754098360655739</v>
      </c>
      <c r="AC62" s="22">
        <v>0.54985278135240734</v>
      </c>
      <c r="AD62" s="22">
        <v>0.54985278135240734</v>
      </c>
      <c r="AE62" s="12">
        <v>5</v>
      </c>
      <c r="AF62" s="12">
        <v>5</v>
      </c>
      <c r="AG62" s="60">
        <v>0.1178</v>
      </c>
      <c r="AH62" s="60">
        <v>6.2899999999999998E-2</v>
      </c>
      <c r="AJ62" s="35" t="s">
        <v>15</v>
      </c>
      <c r="AK62" s="35" t="s">
        <v>15</v>
      </c>
      <c r="AL62" s="35" t="s">
        <v>15</v>
      </c>
      <c r="AM62" s="35" t="s">
        <v>15</v>
      </c>
      <c r="AN62" s="35" t="s">
        <v>15</v>
      </c>
      <c r="AO62" s="35" t="s">
        <v>15</v>
      </c>
      <c r="AP62" s="35" t="s">
        <v>15</v>
      </c>
      <c r="AQ62" s="35" t="s">
        <v>15</v>
      </c>
    </row>
    <row r="63" spans="1:43" ht="18">
      <c r="A63" s="1" t="s">
        <v>500</v>
      </c>
      <c r="B63" s="1">
        <v>61</v>
      </c>
      <c r="C63" s="1">
        <v>360</v>
      </c>
      <c r="D63" s="1">
        <v>710</v>
      </c>
      <c r="E63" s="1">
        <v>350</v>
      </c>
      <c r="F63" s="20">
        <v>0.41666666666666669</v>
      </c>
      <c r="G63" s="2" t="s">
        <v>502</v>
      </c>
      <c r="H63" s="2" t="s">
        <v>503</v>
      </c>
      <c r="I63" s="1" t="s">
        <v>38</v>
      </c>
      <c r="J63" s="1" t="s">
        <v>32</v>
      </c>
      <c r="K63" s="2" t="s">
        <v>126</v>
      </c>
      <c r="L63" s="1" t="s">
        <v>74</v>
      </c>
      <c r="M63" s="2" t="s">
        <v>75</v>
      </c>
      <c r="N63" s="2" t="s">
        <v>15</v>
      </c>
      <c r="O63" s="1" t="s">
        <v>42</v>
      </c>
      <c r="P63" s="1" t="s">
        <v>17</v>
      </c>
      <c r="Q63" s="3" t="s">
        <v>506</v>
      </c>
      <c r="R63" s="23">
        <v>0.57377049180327866</v>
      </c>
      <c r="S63" s="23">
        <v>0.49180327868852458</v>
      </c>
      <c r="T63" s="23">
        <v>0.54985278135240734</v>
      </c>
      <c r="U63" s="23">
        <v>0.36656852090160486</v>
      </c>
      <c r="V63" s="16">
        <v>5</v>
      </c>
      <c r="W63" s="16">
        <v>5</v>
      </c>
      <c r="X63" s="58">
        <v>-0.1542</v>
      </c>
      <c r="Y63" s="58">
        <v>0.29480000000000001</v>
      </c>
      <c r="AA63" s="22">
        <v>0.57377049180327866</v>
      </c>
      <c r="AB63" s="22">
        <v>0.49180327868852458</v>
      </c>
      <c r="AC63" s="22">
        <v>0.54985278135240734</v>
      </c>
      <c r="AD63" s="22">
        <v>0.36656852090160486</v>
      </c>
      <c r="AE63" s="12">
        <v>5</v>
      </c>
      <c r="AF63" s="12">
        <v>5</v>
      </c>
      <c r="AG63" s="60">
        <v>-0.1542</v>
      </c>
      <c r="AH63" s="60">
        <v>0.29480000000000001</v>
      </c>
      <c r="AJ63" s="35" t="s">
        <v>15</v>
      </c>
      <c r="AK63" s="35" t="s">
        <v>15</v>
      </c>
      <c r="AL63" s="35" t="s">
        <v>15</v>
      </c>
      <c r="AM63" s="35" t="s">
        <v>15</v>
      </c>
      <c r="AN63" s="35" t="s">
        <v>15</v>
      </c>
      <c r="AO63" s="35" t="s">
        <v>15</v>
      </c>
      <c r="AP63" s="35" t="s">
        <v>15</v>
      </c>
      <c r="AQ63" s="35" t="s">
        <v>15</v>
      </c>
    </row>
    <row r="64" spans="1:43" ht="18">
      <c r="A64" s="1" t="s">
        <v>500</v>
      </c>
      <c r="B64" s="1">
        <v>62</v>
      </c>
      <c r="C64" s="1">
        <v>360</v>
      </c>
      <c r="D64" s="1">
        <v>710</v>
      </c>
      <c r="E64" s="1">
        <v>350</v>
      </c>
      <c r="F64" s="20">
        <v>0.41666666666666669</v>
      </c>
      <c r="G64" s="2" t="s">
        <v>502</v>
      </c>
      <c r="H64" s="2" t="s">
        <v>503</v>
      </c>
      <c r="I64" s="1" t="s">
        <v>38</v>
      </c>
      <c r="J64" s="1" t="s">
        <v>32</v>
      </c>
      <c r="K64" s="2" t="s">
        <v>126</v>
      </c>
      <c r="L64" s="1" t="s">
        <v>74</v>
      </c>
      <c r="M64" s="2" t="s">
        <v>75</v>
      </c>
      <c r="N64" s="2" t="s">
        <v>15</v>
      </c>
      <c r="O64" s="1" t="s">
        <v>42</v>
      </c>
      <c r="P64" s="1" t="s">
        <v>17</v>
      </c>
      <c r="Q64" s="3" t="s">
        <v>507</v>
      </c>
      <c r="R64" s="23">
        <v>1.2295081967213115</v>
      </c>
      <c r="S64" s="23">
        <v>1.8032786885245902</v>
      </c>
      <c r="T64" s="23">
        <v>0.73313704180320971</v>
      </c>
      <c r="U64" s="23">
        <v>0.36656852090160486</v>
      </c>
      <c r="V64" s="16">
        <v>5</v>
      </c>
      <c r="W64" s="16">
        <v>5</v>
      </c>
      <c r="X64" s="58">
        <v>0.38300000000000001</v>
      </c>
      <c r="Y64" s="58">
        <v>7.9399999999999998E-2</v>
      </c>
      <c r="AA64" s="22">
        <v>1.2295081967213115</v>
      </c>
      <c r="AB64" s="22">
        <v>1.8032786885245902</v>
      </c>
      <c r="AC64" s="22">
        <v>0.73313704180320971</v>
      </c>
      <c r="AD64" s="22">
        <v>0.36656852090160486</v>
      </c>
      <c r="AE64" s="12">
        <v>5</v>
      </c>
      <c r="AF64" s="12">
        <v>5</v>
      </c>
      <c r="AG64" s="60">
        <v>0.38300000000000001</v>
      </c>
      <c r="AH64" s="60">
        <v>7.9399999999999998E-2</v>
      </c>
      <c r="AJ64" s="35" t="s">
        <v>15</v>
      </c>
      <c r="AK64" s="35" t="s">
        <v>15</v>
      </c>
      <c r="AL64" s="35" t="s">
        <v>15</v>
      </c>
      <c r="AM64" s="35" t="s">
        <v>15</v>
      </c>
      <c r="AN64" s="35" t="s">
        <v>15</v>
      </c>
      <c r="AO64" s="35" t="s">
        <v>15</v>
      </c>
      <c r="AP64" s="35" t="s">
        <v>15</v>
      </c>
      <c r="AQ64" s="35" t="s">
        <v>15</v>
      </c>
    </row>
    <row r="65" spans="1:43" ht="18">
      <c r="A65" s="1" t="s">
        <v>500</v>
      </c>
      <c r="B65" s="1">
        <v>63</v>
      </c>
      <c r="C65" s="1">
        <v>360</v>
      </c>
      <c r="D65" s="1">
        <v>710</v>
      </c>
      <c r="E65" s="1">
        <v>350</v>
      </c>
      <c r="F65" s="20">
        <v>0.41666666666666669</v>
      </c>
      <c r="G65" s="2" t="s">
        <v>502</v>
      </c>
      <c r="H65" s="2" t="s">
        <v>503</v>
      </c>
      <c r="I65" s="1" t="s">
        <v>38</v>
      </c>
      <c r="J65" s="1" t="s">
        <v>32</v>
      </c>
      <c r="K65" s="2" t="s">
        <v>126</v>
      </c>
      <c r="L65" s="1" t="s">
        <v>74</v>
      </c>
      <c r="M65" s="2" t="s">
        <v>75</v>
      </c>
      <c r="N65" s="2" t="s">
        <v>15</v>
      </c>
      <c r="O65" s="1" t="s">
        <v>42</v>
      </c>
      <c r="P65" s="1" t="s">
        <v>17</v>
      </c>
      <c r="Q65" s="3" t="s">
        <v>508</v>
      </c>
      <c r="R65" s="23">
        <v>1.639344262295082</v>
      </c>
      <c r="S65" s="23">
        <v>1.4754098360655739</v>
      </c>
      <c r="T65" s="23">
        <v>0.36656852090160486</v>
      </c>
      <c r="U65" s="23">
        <v>0.36656852090160486</v>
      </c>
      <c r="V65" s="16">
        <v>5</v>
      </c>
      <c r="W65" s="16">
        <v>5</v>
      </c>
      <c r="X65" s="58">
        <v>-0.1053</v>
      </c>
      <c r="Y65" s="58">
        <v>2.24E-2</v>
      </c>
      <c r="AA65" s="22">
        <v>1.639344262295082</v>
      </c>
      <c r="AB65" s="22">
        <v>1.4754098360655739</v>
      </c>
      <c r="AC65" s="22">
        <v>0.36656852090160486</v>
      </c>
      <c r="AD65" s="22">
        <v>0.36656852090160486</v>
      </c>
      <c r="AE65" s="12">
        <v>5</v>
      </c>
      <c r="AF65" s="12">
        <v>5</v>
      </c>
      <c r="AG65" s="60">
        <v>-0.1053</v>
      </c>
      <c r="AH65" s="60">
        <v>2.24E-2</v>
      </c>
      <c r="AJ65" s="35" t="s">
        <v>15</v>
      </c>
      <c r="AK65" s="35" t="s">
        <v>15</v>
      </c>
      <c r="AL65" s="35" t="s">
        <v>15</v>
      </c>
      <c r="AM65" s="35" t="s">
        <v>15</v>
      </c>
      <c r="AN65" s="35" t="s">
        <v>15</v>
      </c>
      <c r="AO65" s="35" t="s">
        <v>15</v>
      </c>
      <c r="AP65" s="35" t="s">
        <v>15</v>
      </c>
      <c r="AQ65" s="35" t="s">
        <v>15</v>
      </c>
    </row>
    <row r="66" spans="1:43" ht="18">
      <c r="A66" s="1" t="s">
        <v>676</v>
      </c>
      <c r="B66" s="1">
        <v>64</v>
      </c>
      <c r="C66" s="1">
        <v>396</v>
      </c>
      <c r="D66" s="1">
        <v>565</v>
      </c>
      <c r="E66" s="1">
        <v>169</v>
      </c>
      <c r="F66" s="20">
        <v>12</v>
      </c>
      <c r="G66" s="2" t="s">
        <v>365</v>
      </c>
      <c r="H66" s="2" t="s">
        <v>366</v>
      </c>
      <c r="I66" s="2" t="s">
        <v>38</v>
      </c>
      <c r="J66" s="1" t="s">
        <v>56</v>
      </c>
      <c r="K66" s="2" t="s">
        <v>678</v>
      </c>
      <c r="L66" s="1" t="s">
        <v>16</v>
      </c>
      <c r="M66" s="1" t="s">
        <v>34</v>
      </c>
      <c r="N66" s="3" t="s">
        <v>15</v>
      </c>
      <c r="O66" s="1" t="s">
        <v>16</v>
      </c>
      <c r="P66" s="1" t="s">
        <v>36</v>
      </c>
      <c r="Q66" s="3" t="s">
        <v>677</v>
      </c>
      <c r="R66" s="23">
        <v>1.7</v>
      </c>
      <c r="S66" s="23">
        <v>2.4</v>
      </c>
      <c r="T66" s="23">
        <v>0.17320508075688773</v>
      </c>
      <c r="U66" s="23">
        <v>0.70710678118654757</v>
      </c>
      <c r="V66" s="16">
        <v>3</v>
      </c>
      <c r="W66" s="16">
        <v>2</v>
      </c>
      <c r="X66" s="58">
        <v>0.3448</v>
      </c>
      <c r="Y66" s="58">
        <v>4.6899999999999997E-2</v>
      </c>
      <c r="AA66" s="22" t="s">
        <v>15</v>
      </c>
      <c r="AB66" s="22" t="s">
        <v>15</v>
      </c>
      <c r="AC66" s="22" t="s">
        <v>15</v>
      </c>
      <c r="AD66" s="22" t="s">
        <v>15</v>
      </c>
      <c r="AE66" s="22" t="s">
        <v>15</v>
      </c>
      <c r="AF66" s="22" t="s">
        <v>15</v>
      </c>
      <c r="AG66" s="22" t="s">
        <v>15</v>
      </c>
      <c r="AH66" s="22" t="s">
        <v>15</v>
      </c>
      <c r="AJ66" s="35">
        <v>1.7</v>
      </c>
      <c r="AK66" s="35">
        <v>2.4</v>
      </c>
      <c r="AL66" s="35">
        <v>0.17320508075688773</v>
      </c>
      <c r="AM66" s="35">
        <v>0.70710678118654757</v>
      </c>
      <c r="AN66" s="36">
        <v>3</v>
      </c>
      <c r="AO66" s="36">
        <v>2</v>
      </c>
      <c r="AP66" s="61">
        <v>0.3448</v>
      </c>
      <c r="AQ66" s="61">
        <v>4.6899999999999997E-2</v>
      </c>
    </row>
    <row r="67" spans="1:43" ht="18">
      <c r="A67" s="2" t="s">
        <v>679</v>
      </c>
      <c r="B67" s="1">
        <v>65</v>
      </c>
      <c r="C67" s="1">
        <v>380</v>
      </c>
      <c r="D67" s="1">
        <v>760</v>
      </c>
      <c r="E67" s="1">
        <v>380</v>
      </c>
      <c r="F67" s="20">
        <v>8</v>
      </c>
      <c r="G67" s="2" t="s">
        <v>435</v>
      </c>
      <c r="H67" s="2" t="s">
        <v>436</v>
      </c>
      <c r="I67" s="2" t="s">
        <v>38</v>
      </c>
      <c r="J67" s="1" t="s">
        <v>32</v>
      </c>
      <c r="K67" s="2" t="s">
        <v>126</v>
      </c>
      <c r="L67" s="1" t="s">
        <v>16</v>
      </c>
      <c r="M67" s="1" t="s">
        <v>118</v>
      </c>
      <c r="N67" s="3" t="s">
        <v>15</v>
      </c>
      <c r="O67" s="1" t="s">
        <v>16</v>
      </c>
      <c r="P67" s="1" t="s">
        <v>17</v>
      </c>
      <c r="Q67" s="3" t="s">
        <v>15</v>
      </c>
      <c r="R67" s="23">
        <v>15.50561797752809</v>
      </c>
      <c r="S67" s="23">
        <v>23.520599250936328</v>
      </c>
      <c r="T67" s="15">
        <v>5.5044713320970295</v>
      </c>
      <c r="U67" s="15">
        <v>10.275013153247786</v>
      </c>
      <c r="V67" s="16">
        <v>6</v>
      </c>
      <c r="W67" s="16">
        <v>6</v>
      </c>
      <c r="X67" s="58">
        <v>0.41670000000000001</v>
      </c>
      <c r="Y67" s="58">
        <v>5.28E-2</v>
      </c>
      <c r="AA67" s="22" t="s">
        <v>15</v>
      </c>
      <c r="AB67" s="22" t="s">
        <v>15</v>
      </c>
      <c r="AC67" s="22" t="s">
        <v>15</v>
      </c>
      <c r="AD67" s="22" t="s">
        <v>15</v>
      </c>
      <c r="AE67" s="22" t="s">
        <v>15</v>
      </c>
      <c r="AF67" s="22" t="s">
        <v>15</v>
      </c>
      <c r="AG67" s="22" t="s">
        <v>15</v>
      </c>
      <c r="AH67" s="22" t="s">
        <v>15</v>
      </c>
      <c r="AJ67" s="35">
        <v>15.50561797752809</v>
      </c>
      <c r="AK67" s="35">
        <v>23.520599250936328</v>
      </c>
      <c r="AL67" s="37">
        <v>5.5044713320970295</v>
      </c>
      <c r="AM67" s="37">
        <v>10.275013153247786</v>
      </c>
      <c r="AN67" s="36">
        <v>6</v>
      </c>
      <c r="AO67" s="36">
        <v>6</v>
      </c>
      <c r="AP67" s="61">
        <v>0.41670000000000001</v>
      </c>
      <c r="AQ67" s="61">
        <v>5.28E-2</v>
      </c>
    </row>
    <row r="68" spans="1:43" ht="18">
      <c r="A68" s="1" t="s">
        <v>128</v>
      </c>
      <c r="B68" s="1">
        <v>66</v>
      </c>
      <c r="C68" s="1">
        <v>350</v>
      </c>
      <c r="D68" s="1">
        <v>550</v>
      </c>
      <c r="E68" s="1">
        <v>200</v>
      </c>
      <c r="F68" s="20">
        <v>0.17260273972602741</v>
      </c>
      <c r="G68" s="2" t="s">
        <v>130</v>
      </c>
      <c r="H68" s="2" t="s">
        <v>513</v>
      </c>
      <c r="I68" s="1" t="s">
        <v>132</v>
      </c>
      <c r="J68" s="1" t="s">
        <v>56</v>
      </c>
      <c r="K68" s="2" t="s">
        <v>481</v>
      </c>
      <c r="L68" s="1" t="s">
        <v>16</v>
      </c>
      <c r="M68" s="1" t="s">
        <v>680</v>
      </c>
      <c r="N68" s="3" t="s">
        <v>134</v>
      </c>
      <c r="O68" s="1" t="s">
        <v>16</v>
      </c>
      <c r="P68" s="1" t="s">
        <v>47</v>
      </c>
      <c r="Q68" s="3" t="s">
        <v>129</v>
      </c>
      <c r="R68" s="23">
        <v>4.6989473684210532</v>
      </c>
      <c r="S68" s="23">
        <v>4.6093233082706773</v>
      </c>
      <c r="T68" s="23">
        <v>0.46989473684210531</v>
      </c>
      <c r="U68" s="23">
        <v>0.46093233082706775</v>
      </c>
      <c r="V68" s="16">
        <v>4</v>
      </c>
      <c r="W68" s="16">
        <v>4</v>
      </c>
      <c r="X68" s="58">
        <v>-1.9300000000000001E-2</v>
      </c>
      <c r="Y68" s="58">
        <v>5.0000000000000001E-3</v>
      </c>
      <c r="AA68" s="22">
        <v>4.6989473684210532</v>
      </c>
      <c r="AB68" s="22">
        <v>4.6093233082706773</v>
      </c>
      <c r="AC68" s="22">
        <v>0.46989473684210531</v>
      </c>
      <c r="AD68" s="22">
        <v>0.46093233082706775</v>
      </c>
      <c r="AE68" s="12">
        <v>4</v>
      </c>
      <c r="AF68" s="12">
        <v>4</v>
      </c>
      <c r="AG68" s="60">
        <v>-1.9300000000000001E-2</v>
      </c>
      <c r="AH68" s="60">
        <v>5.0000000000000001E-3</v>
      </c>
      <c r="AJ68" s="35" t="s">
        <v>15</v>
      </c>
      <c r="AK68" s="35" t="s">
        <v>15</v>
      </c>
      <c r="AL68" s="35" t="s">
        <v>15</v>
      </c>
      <c r="AM68" s="35" t="s">
        <v>15</v>
      </c>
      <c r="AN68" s="35" t="s">
        <v>15</v>
      </c>
      <c r="AO68" s="35" t="s">
        <v>15</v>
      </c>
      <c r="AP68" s="35" t="s">
        <v>15</v>
      </c>
      <c r="AQ68" s="35" t="s">
        <v>15</v>
      </c>
    </row>
    <row r="69" spans="1:43" ht="18">
      <c r="A69" s="1" t="s">
        <v>128</v>
      </c>
      <c r="B69" s="1">
        <v>67</v>
      </c>
      <c r="C69" s="1">
        <v>350</v>
      </c>
      <c r="D69" s="1">
        <v>550</v>
      </c>
      <c r="E69" s="1">
        <v>200</v>
      </c>
      <c r="F69" s="20">
        <v>0.17260273972602741</v>
      </c>
      <c r="G69" s="2" t="s">
        <v>130</v>
      </c>
      <c r="H69" s="2" t="s">
        <v>513</v>
      </c>
      <c r="I69" s="1" t="s">
        <v>132</v>
      </c>
      <c r="J69" s="1" t="s">
        <v>56</v>
      </c>
      <c r="K69" s="2" t="s">
        <v>481</v>
      </c>
      <c r="L69" s="1" t="s">
        <v>135</v>
      </c>
      <c r="M69" s="1" t="s">
        <v>680</v>
      </c>
      <c r="N69" s="3" t="s">
        <v>136</v>
      </c>
      <c r="O69" s="1" t="s">
        <v>16</v>
      </c>
      <c r="P69" s="1" t="s">
        <v>47</v>
      </c>
      <c r="Q69" s="3" t="s">
        <v>129</v>
      </c>
      <c r="R69" s="23">
        <v>5.7708270676691731</v>
      </c>
      <c r="S69" s="23">
        <v>6.8559398496240593</v>
      </c>
      <c r="T69" s="23">
        <v>0.57708270676691731</v>
      </c>
      <c r="U69" s="23">
        <v>0.68559398496240598</v>
      </c>
      <c r="V69" s="16">
        <v>4</v>
      </c>
      <c r="W69" s="16">
        <v>4</v>
      </c>
      <c r="X69" s="58">
        <v>0.17230000000000001</v>
      </c>
      <c r="Y69" s="58">
        <v>5.0000000000000001E-3</v>
      </c>
      <c r="AA69" s="22">
        <v>5.7708270676691731</v>
      </c>
      <c r="AB69" s="22">
        <v>6.8559398496240593</v>
      </c>
      <c r="AC69" s="22">
        <v>0.57708270676691731</v>
      </c>
      <c r="AD69" s="22">
        <v>0.68559398496240598</v>
      </c>
      <c r="AE69" s="12">
        <v>4</v>
      </c>
      <c r="AF69" s="12">
        <v>4</v>
      </c>
      <c r="AG69" s="60">
        <v>0.17230000000000001</v>
      </c>
      <c r="AH69" s="60">
        <v>5.0000000000000001E-3</v>
      </c>
      <c r="AJ69" s="35" t="s">
        <v>15</v>
      </c>
      <c r="AK69" s="35" t="s">
        <v>15</v>
      </c>
      <c r="AL69" s="35" t="s">
        <v>15</v>
      </c>
      <c r="AM69" s="35" t="s">
        <v>15</v>
      </c>
      <c r="AN69" s="35" t="s">
        <v>15</v>
      </c>
      <c r="AO69" s="35" t="s">
        <v>15</v>
      </c>
      <c r="AP69" s="35" t="s">
        <v>15</v>
      </c>
      <c r="AQ69" s="35" t="s">
        <v>15</v>
      </c>
    </row>
    <row r="70" spans="1:43" ht="18">
      <c r="A70" s="1" t="s">
        <v>128</v>
      </c>
      <c r="B70" s="1">
        <v>68</v>
      </c>
      <c r="C70" s="1">
        <v>350</v>
      </c>
      <c r="D70" s="1">
        <v>550</v>
      </c>
      <c r="E70" s="1">
        <v>200</v>
      </c>
      <c r="F70" s="20">
        <v>0.17260273972602741</v>
      </c>
      <c r="G70" s="2" t="s">
        <v>130</v>
      </c>
      <c r="H70" s="2" t="s">
        <v>513</v>
      </c>
      <c r="I70" s="1" t="s">
        <v>132</v>
      </c>
      <c r="J70" s="1" t="s">
        <v>56</v>
      </c>
      <c r="K70" s="2" t="s">
        <v>481</v>
      </c>
      <c r="L70" s="1" t="s">
        <v>135</v>
      </c>
      <c r="M70" s="1" t="s">
        <v>680</v>
      </c>
      <c r="N70" s="3" t="s">
        <v>137</v>
      </c>
      <c r="O70" s="1" t="s">
        <v>16</v>
      </c>
      <c r="P70" s="1" t="s">
        <v>47</v>
      </c>
      <c r="Q70" s="3" t="s">
        <v>129</v>
      </c>
      <c r="R70" s="23">
        <v>7.3347368421052632</v>
      </c>
      <c r="S70" s="23">
        <v>8.428872180451128</v>
      </c>
      <c r="T70" s="23">
        <v>0.73347368421052628</v>
      </c>
      <c r="U70" s="23">
        <v>0.8428872180451128</v>
      </c>
      <c r="V70" s="16">
        <v>4</v>
      </c>
      <c r="W70" s="16">
        <v>4</v>
      </c>
      <c r="X70" s="58">
        <v>0.13900000000000001</v>
      </c>
      <c r="Y70" s="58">
        <v>5.0000000000000001E-3</v>
      </c>
      <c r="AA70" s="22">
        <v>7.3347368421052632</v>
      </c>
      <c r="AB70" s="22">
        <v>8.428872180451128</v>
      </c>
      <c r="AC70" s="22">
        <v>0.73347368421052628</v>
      </c>
      <c r="AD70" s="22">
        <v>0.8428872180451128</v>
      </c>
      <c r="AE70" s="12">
        <v>4</v>
      </c>
      <c r="AF70" s="12">
        <v>4</v>
      </c>
      <c r="AG70" s="60">
        <v>0.13900000000000001</v>
      </c>
      <c r="AH70" s="60">
        <v>5.0000000000000001E-3</v>
      </c>
      <c r="AJ70" s="35" t="s">
        <v>15</v>
      </c>
      <c r="AK70" s="35" t="s">
        <v>15</v>
      </c>
      <c r="AL70" s="35" t="s">
        <v>15</v>
      </c>
      <c r="AM70" s="35" t="s">
        <v>15</v>
      </c>
      <c r="AN70" s="35" t="s">
        <v>15</v>
      </c>
      <c r="AO70" s="35" t="s">
        <v>15</v>
      </c>
      <c r="AP70" s="35" t="s">
        <v>15</v>
      </c>
      <c r="AQ70" s="35" t="s">
        <v>15</v>
      </c>
    </row>
    <row r="71" spans="1:43" ht="18">
      <c r="A71" s="1" t="s">
        <v>128</v>
      </c>
      <c r="B71" s="1">
        <v>69</v>
      </c>
      <c r="C71" s="1">
        <v>350</v>
      </c>
      <c r="D71" s="1">
        <v>550</v>
      </c>
      <c r="E71" s="1">
        <v>200</v>
      </c>
      <c r="F71" s="20">
        <v>0.17260273972602741</v>
      </c>
      <c r="G71" s="2" t="s">
        <v>130</v>
      </c>
      <c r="H71" s="2" t="s">
        <v>513</v>
      </c>
      <c r="I71" s="1" t="s">
        <v>132</v>
      </c>
      <c r="J71" s="1" t="s">
        <v>56</v>
      </c>
      <c r="K71" s="2" t="s">
        <v>481</v>
      </c>
      <c r="L71" s="1" t="s">
        <v>135</v>
      </c>
      <c r="M71" s="1" t="s">
        <v>680</v>
      </c>
      <c r="N71" s="3" t="s">
        <v>138</v>
      </c>
      <c r="O71" s="1" t="s">
        <v>16</v>
      </c>
      <c r="P71" s="1" t="s">
        <v>47</v>
      </c>
      <c r="Q71" s="3" t="s">
        <v>129</v>
      </c>
      <c r="R71" s="23">
        <v>10.586466165413535</v>
      </c>
      <c r="S71" s="23">
        <v>12.207518796992481</v>
      </c>
      <c r="T71" s="23">
        <v>1.0586466165413535</v>
      </c>
      <c r="U71" s="23">
        <v>1.220751879699248</v>
      </c>
      <c r="V71" s="16">
        <v>4</v>
      </c>
      <c r="W71" s="16">
        <v>4</v>
      </c>
      <c r="X71" s="58">
        <v>0.14249999999999999</v>
      </c>
      <c r="Y71" s="58">
        <v>5.0000000000000001E-3</v>
      </c>
      <c r="AA71" s="22">
        <v>10.586466165413535</v>
      </c>
      <c r="AB71" s="22">
        <v>12.207518796992481</v>
      </c>
      <c r="AC71" s="22">
        <v>1.0586466165413535</v>
      </c>
      <c r="AD71" s="22">
        <v>1.220751879699248</v>
      </c>
      <c r="AE71" s="12">
        <v>4</v>
      </c>
      <c r="AF71" s="12">
        <v>4</v>
      </c>
      <c r="AG71" s="60">
        <v>0.14249999999999999</v>
      </c>
      <c r="AH71" s="60">
        <v>5.0000000000000001E-3</v>
      </c>
      <c r="AJ71" s="35" t="s">
        <v>15</v>
      </c>
      <c r="AK71" s="35" t="s">
        <v>15</v>
      </c>
      <c r="AL71" s="35" t="s">
        <v>15</v>
      </c>
      <c r="AM71" s="35" t="s">
        <v>15</v>
      </c>
      <c r="AN71" s="35" t="s">
        <v>15</v>
      </c>
      <c r="AO71" s="35" t="s">
        <v>15</v>
      </c>
      <c r="AP71" s="35" t="s">
        <v>15</v>
      </c>
      <c r="AQ71" s="35" t="s">
        <v>15</v>
      </c>
    </row>
    <row r="72" spans="1:43" ht="18">
      <c r="A72" s="1" t="s">
        <v>128</v>
      </c>
      <c r="B72" s="1">
        <v>70</v>
      </c>
      <c r="C72" s="1">
        <v>350</v>
      </c>
      <c r="D72" s="1">
        <v>550</v>
      </c>
      <c r="E72" s="1">
        <v>200</v>
      </c>
      <c r="F72" s="20">
        <v>0.17260273972602741</v>
      </c>
      <c r="G72" s="2" t="s">
        <v>130</v>
      </c>
      <c r="H72" s="2" t="s">
        <v>513</v>
      </c>
      <c r="I72" s="1" t="s">
        <v>132</v>
      </c>
      <c r="J72" s="1" t="s">
        <v>56</v>
      </c>
      <c r="K72" s="2" t="s">
        <v>481</v>
      </c>
      <c r="L72" s="1" t="s">
        <v>135</v>
      </c>
      <c r="M72" s="1" t="s">
        <v>680</v>
      </c>
      <c r="N72" s="3" t="s">
        <v>139</v>
      </c>
      <c r="O72" s="1" t="s">
        <v>16</v>
      </c>
      <c r="P72" s="1" t="s">
        <v>47</v>
      </c>
      <c r="Q72" s="3" t="s">
        <v>129</v>
      </c>
      <c r="R72" s="23">
        <v>10.458947368421054</v>
      </c>
      <c r="S72" s="23">
        <v>13.301052631578948</v>
      </c>
      <c r="T72" s="23">
        <v>1.0458947368421054</v>
      </c>
      <c r="U72" s="23">
        <v>1.3301052631578947</v>
      </c>
      <c r="V72" s="16">
        <v>4</v>
      </c>
      <c r="W72" s="16">
        <v>4</v>
      </c>
      <c r="X72" s="58">
        <v>0.2404</v>
      </c>
      <c r="Y72" s="58">
        <v>5.0000000000000001E-3</v>
      </c>
      <c r="AA72" s="22">
        <v>10.458947368421054</v>
      </c>
      <c r="AB72" s="22">
        <v>13.301052631578948</v>
      </c>
      <c r="AC72" s="22">
        <v>1.0458947368421054</v>
      </c>
      <c r="AD72" s="22">
        <v>1.3301052631578947</v>
      </c>
      <c r="AE72" s="12">
        <v>4</v>
      </c>
      <c r="AF72" s="12">
        <v>4</v>
      </c>
      <c r="AG72" s="60">
        <v>0.2404</v>
      </c>
      <c r="AH72" s="60">
        <v>5.0000000000000001E-3</v>
      </c>
      <c r="AJ72" s="35" t="s">
        <v>15</v>
      </c>
      <c r="AK72" s="35" t="s">
        <v>15</v>
      </c>
      <c r="AL72" s="35" t="s">
        <v>15</v>
      </c>
      <c r="AM72" s="35" t="s">
        <v>15</v>
      </c>
      <c r="AN72" s="35" t="s">
        <v>15</v>
      </c>
      <c r="AO72" s="35" t="s">
        <v>15</v>
      </c>
      <c r="AP72" s="35" t="s">
        <v>15</v>
      </c>
      <c r="AQ72" s="35" t="s">
        <v>15</v>
      </c>
    </row>
    <row r="73" spans="1:43" ht="18">
      <c r="A73" s="1" t="s">
        <v>128</v>
      </c>
      <c r="B73" s="1">
        <v>71</v>
      </c>
      <c r="C73" s="1">
        <v>350</v>
      </c>
      <c r="D73" s="1">
        <v>550</v>
      </c>
      <c r="E73" s="1">
        <v>200</v>
      </c>
      <c r="F73" s="20">
        <v>0.17260273972602741</v>
      </c>
      <c r="G73" s="2" t="s">
        <v>130</v>
      </c>
      <c r="H73" s="2" t="s">
        <v>513</v>
      </c>
      <c r="I73" s="1" t="s">
        <v>132</v>
      </c>
      <c r="J73" s="1" t="s">
        <v>56</v>
      </c>
      <c r="K73" s="2" t="s">
        <v>481</v>
      </c>
      <c r="L73" s="1" t="s">
        <v>16</v>
      </c>
      <c r="M73" s="1" t="s">
        <v>680</v>
      </c>
      <c r="N73" s="3" t="s">
        <v>134</v>
      </c>
      <c r="O73" s="1" t="s">
        <v>16</v>
      </c>
      <c r="P73" s="1" t="s">
        <v>47</v>
      </c>
      <c r="Q73" s="3" t="s">
        <v>140</v>
      </c>
      <c r="R73" s="23">
        <v>3.2818045112781959</v>
      </c>
      <c r="S73" s="23">
        <v>4.0228571428571431</v>
      </c>
      <c r="T73" s="23">
        <v>0.32818045112781957</v>
      </c>
      <c r="U73" s="23">
        <v>0.4022857142857143</v>
      </c>
      <c r="V73" s="16">
        <v>4</v>
      </c>
      <c r="W73" s="16">
        <v>4</v>
      </c>
      <c r="X73" s="58">
        <v>0.2036</v>
      </c>
      <c r="Y73" s="58">
        <v>5.0000000000000001E-3</v>
      </c>
      <c r="AA73" s="22">
        <v>3.2818045112781959</v>
      </c>
      <c r="AB73" s="22">
        <v>4.0228571428571431</v>
      </c>
      <c r="AC73" s="22">
        <v>0.32818045112781957</v>
      </c>
      <c r="AD73" s="22">
        <v>0.4022857142857143</v>
      </c>
      <c r="AE73" s="12">
        <v>4</v>
      </c>
      <c r="AF73" s="12">
        <v>4</v>
      </c>
      <c r="AG73" s="60">
        <v>0.2036</v>
      </c>
      <c r="AH73" s="60">
        <v>5.0000000000000001E-3</v>
      </c>
      <c r="AJ73" s="35" t="s">
        <v>15</v>
      </c>
      <c r="AK73" s="35" t="s">
        <v>15</v>
      </c>
      <c r="AL73" s="35" t="s">
        <v>15</v>
      </c>
      <c r="AM73" s="35" t="s">
        <v>15</v>
      </c>
      <c r="AN73" s="35" t="s">
        <v>15</v>
      </c>
      <c r="AO73" s="35" t="s">
        <v>15</v>
      </c>
      <c r="AP73" s="35" t="s">
        <v>15</v>
      </c>
      <c r="AQ73" s="35" t="s">
        <v>15</v>
      </c>
    </row>
    <row r="74" spans="1:43" ht="18">
      <c r="A74" s="1" t="s">
        <v>128</v>
      </c>
      <c r="B74" s="1">
        <v>72</v>
      </c>
      <c r="C74" s="1">
        <v>350</v>
      </c>
      <c r="D74" s="1">
        <v>550</v>
      </c>
      <c r="E74" s="1">
        <v>200</v>
      </c>
      <c r="F74" s="20">
        <v>0.17260273972602741</v>
      </c>
      <c r="G74" s="2" t="s">
        <v>130</v>
      </c>
      <c r="H74" s="2" t="s">
        <v>513</v>
      </c>
      <c r="I74" s="1" t="s">
        <v>132</v>
      </c>
      <c r="J74" s="1" t="s">
        <v>56</v>
      </c>
      <c r="K74" s="2" t="s">
        <v>481</v>
      </c>
      <c r="L74" s="1" t="s">
        <v>135</v>
      </c>
      <c r="M74" s="1" t="s">
        <v>680</v>
      </c>
      <c r="N74" s="3" t="s">
        <v>136</v>
      </c>
      <c r="O74" s="1" t="s">
        <v>16</v>
      </c>
      <c r="P74" s="1" t="s">
        <v>47</v>
      </c>
      <c r="Q74" s="3" t="s">
        <v>140</v>
      </c>
      <c r="R74" s="23">
        <v>3.9939849624060151</v>
      </c>
      <c r="S74" s="23">
        <v>4.9227067669172939</v>
      </c>
      <c r="T74" s="23">
        <v>0.39939849624060153</v>
      </c>
      <c r="U74" s="23">
        <v>0.49227067669172941</v>
      </c>
      <c r="V74" s="16">
        <v>4</v>
      </c>
      <c r="W74" s="16">
        <v>4</v>
      </c>
      <c r="X74" s="58">
        <v>0.20910000000000001</v>
      </c>
      <c r="Y74" s="58">
        <v>5.0000000000000001E-3</v>
      </c>
      <c r="AA74" s="22">
        <v>3.9939849624060151</v>
      </c>
      <c r="AB74" s="22">
        <v>4.9227067669172939</v>
      </c>
      <c r="AC74" s="22">
        <v>0.39939849624060153</v>
      </c>
      <c r="AD74" s="22">
        <v>0.49227067669172941</v>
      </c>
      <c r="AE74" s="12">
        <v>4</v>
      </c>
      <c r="AF74" s="12">
        <v>4</v>
      </c>
      <c r="AG74" s="60">
        <v>0.20910000000000001</v>
      </c>
      <c r="AH74" s="60">
        <v>5.0000000000000001E-3</v>
      </c>
      <c r="AJ74" s="35" t="s">
        <v>15</v>
      </c>
      <c r="AK74" s="35" t="s">
        <v>15</v>
      </c>
      <c r="AL74" s="35" t="s">
        <v>15</v>
      </c>
      <c r="AM74" s="35" t="s">
        <v>15</v>
      </c>
      <c r="AN74" s="35" t="s">
        <v>15</v>
      </c>
      <c r="AO74" s="35" t="s">
        <v>15</v>
      </c>
      <c r="AP74" s="35" t="s">
        <v>15</v>
      </c>
      <c r="AQ74" s="35" t="s">
        <v>15</v>
      </c>
    </row>
    <row r="75" spans="1:43" ht="18">
      <c r="A75" s="1" t="s">
        <v>128</v>
      </c>
      <c r="B75" s="1">
        <v>73</v>
      </c>
      <c r="C75" s="1">
        <v>350</v>
      </c>
      <c r="D75" s="1">
        <v>550</v>
      </c>
      <c r="E75" s="1">
        <v>200</v>
      </c>
      <c r="F75" s="20">
        <v>0.17260273972602741</v>
      </c>
      <c r="G75" s="2" t="s">
        <v>130</v>
      </c>
      <c r="H75" s="2" t="s">
        <v>513</v>
      </c>
      <c r="I75" s="1" t="s">
        <v>132</v>
      </c>
      <c r="J75" s="1" t="s">
        <v>56</v>
      </c>
      <c r="K75" s="2" t="s">
        <v>481</v>
      </c>
      <c r="L75" s="1" t="s">
        <v>135</v>
      </c>
      <c r="M75" s="1" t="s">
        <v>680</v>
      </c>
      <c r="N75" s="3" t="s">
        <v>137</v>
      </c>
      <c r="O75" s="1" t="s">
        <v>16</v>
      </c>
      <c r="P75" s="1" t="s">
        <v>47</v>
      </c>
      <c r="Q75" s="3" t="s">
        <v>140</v>
      </c>
      <c r="R75" s="23">
        <v>5.0887218045112785</v>
      </c>
      <c r="S75" s="23">
        <v>4.818045112781955</v>
      </c>
      <c r="T75" s="23">
        <v>0.50887218045112781</v>
      </c>
      <c r="U75" s="23">
        <v>0.48180451127819551</v>
      </c>
      <c r="V75" s="16">
        <v>4</v>
      </c>
      <c r="W75" s="16">
        <v>4</v>
      </c>
      <c r="X75" s="58">
        <v>-5.4699999999999999E-2</v>
      </c>
      <c r="Y75" s="58">
        <v>5.0000000000000001E-3</v>
      </c>
      <c r="AA75" s="22">
        <v>5.0887218045112785</v>
      </c>
      <c r="AB75" s="22">
        <v>4.818045112781955</v>
      </c>
      <c r="AC75" s="22">
        <v>0.50887218045112781</v>
      </c>
      <c r="AD75" s="22">
        <v>0.48180451127819551</v>
      </c>
      <c r="AE75" s="12">
        <v>4</v>
      </c>
      <c r="AF75" s="12">
        <v>4</v>
      </c>
      <c r="AG75" s="60">
        <v>-5.4699999999999999E-2</v>
      </c>
      <c r="AH75" s="60">
        <v>5.0000000000000001E-3</v>
      </c>
      <c r="AJ75" s="35" t="s">
        <v>15</v>
      </c>
      <c r="AK75" s="35" t="s">
        <v>15</v>
      </c>
      <c r="AL75" s="35" t="s">
        <v>15</v>
      </c>
      <c r="AM75" s="35" t="s">
        <v>15</v>
      </c>
      <c r="AN75" s="35" t="s">
        <v>15</v>
      </c>
      <c r="AO75" s="35" t="s">
        <v>15</v>
      </c>
      <c r="AP75" s="35" t="s">
        <v>15</v>
      </c>
      <c r="AQ75" s="35" t="s">
        <v>15</v>
      </c>
    </row>
    <row r="76" spans="1:43" ht="18">
      <c r="A76" s="1" t="s">
        <v>128</v>
      </c>
      <c r="B76" s="1">
        <v>74</v>
      </c>
      <c r="C76" s="1">
        <v>350</v>
      </c>
      <c r="D76" s="1">
        <v>550</v>
      </c>
      <c r="E76" s="1">
        <v>200</v>
      </c>
      <c r="F76" s="20">
        <v>0.17260273972602741</v>
      </c>
      <c r="G76" s="2" t="s">
        <v>130</v>
      </c>
      <c r="H76" s="2" t="s">
        <v>513</v>
      </c>
      <c r="I76" s="1" t="s">
        <v>132</v>
      </c>
      <c r="J76" s="1" t="s">
        <v>56</v>
      </c>
      <c r="K76" s="2" t="s">
        <v>481</v>
      </c>
      <c r="L76" s="1" t="s">
        <v>135</v>
      </c>
      <c r="M76" s="1" t="s">
        <v>680</v>
      </c>
      <c r="N76" s="3" t="s">
        <v>138</v>
      </c>
      <c r="O76" s="1" t="s">
        <v>16</v>
      </c>
      <c r="P76" s="1" t="s">
        <v>47</v>
      </c>
      <c r="Q76" s="3" t="s">
        <v>140</v>
      </c>
      <c r="R76" s="23">
        <v>7.1242105263157907</v>
      </c>
      <c r="S76" s="23">
        <v>7.0766917293233087</v>
      </c>
      <c r="T76" s="23">
        <v>0.71242105263157907</v>
      </c>
      <c r="U76" s="23">
        <v>0.70766917293233089</v>
      </c>
      <c r="V76" s="16">
        <v>4</v>
      </c>
      <c r="W76" s="16">
        <v>4</v>
      </c>
      <c r="X76" s="58">
        <v>-6.7000000000000002E-3</v>
      </c>
      <c r="Y76" s="58">
        <v>5.0000000000000001E-3</v>
      </c>
      <c r="AA76" s="22">
        <v>7.1242105263157907</v>
      </c>
      <c r="AB76" s="22">
        <v>7.0766917293233087</v>
      </c>
      <c r="AC76" s="22">
        <v>0.71242105263157907</v>
      </c>
      <c r="AD76" s="22">
        <v>0.70766917293233089</v>
      </c>
      <c r="AE76" s="12">
        <v>4</v>
      </c>
      <c r="AF76" s="12">
        <v>4</v>
      </c>
      <c r="AG76" s="60">
        <v>-6.7000000000000002E-3</v>
      </c>
      <c r="AH76" s="60">
        <v>5.0000000000000001E-3</v>
      </c>
      <c r="AJ76" s="35" t="s">
        <v>15</v>
      </c>
      <c r="AK76" s="35" t="s">
        <v>15</v>
      </c>
      <c r="AL76" s="35" t="s">
        <v>15</v>
      </c>
      <c r="AM76" s="35" t="s">
        <v>15</v>
      </c>
      <c r="AN76" s="35" t="s">
        <v>15</v>
      </c>
      <c r="AO76" s="35" t="s">
        <v>15</v>
      </c>
      <c r="AP76" s="35" t="s">
        <v>15</v>
      </c>
      <c r="AQ76" s="35" t="s">
        <v>15</v>
      </c>
    </row>
    <row r="77" spans="1:43" ht="18">
      <c r="A77" s="1" t="s">
        <v>128</v>
      </c>
      <c r="B77" s="1">
        <v>75</v>
      </c>
      <c r="C77" s="1">
        <v>350</v>
      </c>
      <c r="D77" s="1">
        <v>550</v>
      </c>
      <c r="E77" s="1">
        <v>200</v>
      </c>
      <c r="F77" s="20">
        <v>0.17260273972602741</v>
      </c>
      <c r="G77" s="2" t="s">
        <v>130</v>
      </c>
      <c r="H77" s="2" t="s">
        <v>513</v>
      </c>
      <c r="I77" s="1" t="s">
        <v>132</v>
      </c>
      <c r="J77" s="1" t="s">
        <v>56</v>
      </c>
      <c r="K77" s="2" t="s">
        <v>481</v>
      </c>
      <c r="L77" s="1" t="s">
        <v>135</v>
      </c>
      <c r="M77" s="1" t="s">
        <v>680</v>
      </c>
      <c r="N77" s="3" t="s">
        <v>139</v>
      </c>
      <c r="O77" s="1" t="s">
        <v>16</v>
      </c>
      <c r="P77" s="1" t="s">
        <v>47</v>
      </c>
      <c r="Q77" s="3" t="s">
        <v>140</v>
      </c>
      <c r="R77" s="23">
        <v>8.8697744360902266</v>
      </c>
      <c r="S77" s="23">
        <v>8.7428571428571438</v>
      </c>
      <c r="T77" s="23">
        <v>0.88697744360902264</v>
      </c>
      <c r="U77" s="23">
        <v>0.87428571428571433</v>
      </c>
      <c r="V77" s="16">
        <v>4</v>
      </c>
      <c r="W77" s="16">
        <v>4</v>
      </c>
      <c r="X77" s="58">
        <v>-1.44E-2</v>
      </c>
      <c r="Y77" s="58">
        <v>5.0000000000000001E-3</v>
      </c>
      <c r="AA77" s="22">
        <v>8.8697744360902266</v>
      </c>
      <c r="AB77" s="22">
        <v>8.7428571428571438</v>
      </c>
      <c r="AC77" s="22">
        <v>0.88697744360902264</v>
      </c>
      <c r="AD77" s="22">
        <v>0.87428571428571433</v>
      </c>
      <c r="AE77" s="12">
        <v>4</v>
      </c>
      <c r="AF77" s="12">
        <v>4</v>
      </c>
      <c r="AG77" s="60">
        <v>-1.44E-2</v>
      </c>
      <c r="AH77" s="60">
        <v>5.0000000000000001E-3</v>
      </c>
      <c r="AJ77" s="35" t="s">
        <v>15</v>
      </c>
      <c r="AK77" s="35" t="s">
        <v>15</v>
      </c>
      <c r="AL77" s="35" t="s">
        <v>15</v>
      </c>
      <c r="AM77" s="35" t="s">
        <v>15</v>
      </c>
      <c r="AN77" s="35" t="s">
        <v>15</v>
      </c>
      <c r="AO77" s="35" t="s">
        <v>15</v>
      </c>
      <c r="AP77" s="35" t="s">
        <v>15</v>
      </c>
      <c r="AQ77" s="35" t="s">
        <v>15</v>
      </c>
    </row>
    <row r="78" spans="1:43" ht="18">
      <c r="A78" s="10" t="s">
        <v>364</v>
      </c>
      <c r="B78" s="1">
        <v>76</v>
      </c>
      <c r="C78" s="1" t="s">
        <v>15</v>
      </c>
      <c r="D78" s="1">
        <v>542</v>
      </c>
      <c r="E78" s="1" t="s">
        <v>15</v>
      </c>
      <c r="F78" s="20">
        <v>2</v>
      </c>
      <c r="G78" s="2" t="s">
        <v>365</v>
      </c>
      <c r="H78" s="2" t="s">
        <v>366</v>
      </c>
      <c r="I78" s="2" t="s">
        <v>38</v>
      </c>
      <c r="J78" s="1" t="s">
        <v>56</v>
      </c>
      <c r="K78" s="2" t="s">
        <v>515</v>
      </c>
      <c r="L78" s="1" t="s">
        <v>16</v>
      </c>
      <c r="M78" s="1" t="s">
        <v>69</v>
      </c>
      <c r="N78" s="3" t="s">
        <v>15</v>
      </c>
      <c r="O78" s="1" t="s">
        <v>16</v>
      </c>
      <c r="P78" s="1" t="s">
        <v>36</v>
      </c>
      <c r="Q78" s="1" t="s">
        <v>15</v>
      </c>
      <c r="R78" s="23">
        <v>18</v>
      </c>
      <c r="S78" s="23">
        <v>32</v>
      </c>
      <c r="T78" s="23">
        <v>1.8</v>
      </c>
      <c r="U78" s="23">
        <v>3.2</v>
      </c>
      <c r="V78" s="16">
        <v>3</v>
      </c>
      <c r="W78" s="16">
        <v>2</v>
      </c>
      <c r="X78" s="58">
        <v>0.57540000000000002</v>
      </c>
      <c r="Y78" s="58">
        <v>8.3000000000000001E-3</v>
      </c>
      <c r="AA78" s="22">
        <v>18</v>
      </c>
      <c r="AB78" s="22">
        <v>32</v>
      </c>
      <c r="AC78" s="22">
        <v>1.8</v>
      </c>
      <c r="AD78" s="22">
        <v>3.2</v>
      </c>
      <c r="AE78" s="12">
        <v>3</v>
      </c>
      <c r="AF78" s="12">
        <v>2</v>
      </c>
      <c r="AG78" s="60">
        <v>0.57540000000000002</v>
      </c>
      <c r="AH78" s="60">
        <v>8.3000000000000001E-3</v>
      </c>
      <c r="AJ78" s="35" t="s">
        <v>15</v>
      </c>
      <c r="AK78" s="35" t="s">
        <v>15</v>
      </c>
      <c r="AL78" s="35" t="s">
        <v>15</v>
      </c>
      <c r="AM78" s="35" t="s">
        <v>15</v>
      </c>
      <c r="AN78" s="35" t="s">
        <v>15</v>
      </c>
      <c r="AO78" s="35" t="s">
        <v>15</v>
      </c>
      <c r="AP78" s="35" t="s">
        <v>15</v>
      </c>
      <c r="AQ78" s="35" t="s">
        <v>15</v>
      </c>
    </row>
    <row r="79" spans="1:43" ht="18">
      <c r="A79" s="1" t="s">
        <v>524</v>
      </c>
      <c r="B79" s="1">
        <v>77</v>
      </c>
      <c r="C79" s="1">
        <v>380</v>
      </c>
      <c r="D79" s="1">
        <v>622</v>
      </c>
      <c r="E79" s="1">
        <v>242</v>
      </c>
      <c r="F79" s="20">
        <v>0.30136986301369861</v>
      </c>
      <c r="G79" s="2" t="s">
        <v>525</v>
      </c>
      <c r="H79" s="2" t="s">
        <v>526</v>
      </c>
      <c r="I79" s="1" t="s">
        <v>527</v>
      </c>
      <c r="J79" s="1" t="s">
        <v>22</v>
      </c>
      <c r="K79" s="2" t="s">
        <v>681</v>
      </c>
      <c r="L79" s="1" t="s">
        <v>74</v>
      </c>
      <c r="M79" s="1" t="s">
        <v>190</v>
      </c>
      <c r="N79" s="3" t="s">
        <v>15</v>
      </c>
      <c r="O79" s="1" t="s">
        <v>42</v>
      </c>
      <c r="P79" s="1" t="s">
        <v>47</v>
      </c>
      <c r="Q79" s="3" t="s">
        <v>72</v>
      </c>
      <c r="R79" s="23">
        <v>89</v>
      </c>
      <c r="S79" s="23">
        <v>76.900000000000006</v>
      </c>
      <c r="T79" s="23">
        <v>8.9</v>
      </c>
      <c r="U79" s="23">
        <v>7.69</v>
      </c>
      <c r="V79" s="16">
        <v>6</v>
      </c>
      <c r="W79" s="16">
        <v>6</v>
      </c>
      <c r="X79" s="58">
        <v>-0.14610000000000001</v>
      </c>
      <c r="Y79" s="58">
        <v>3.3E-3</v>
      </c>
      <c r="AA79" s="22">
        <v>89</v>
      </c>
      <c r="AB79" s="22">
        <v>76.900000000000006</v>
      </c>
      <c r="AC79" s="22">
        <v>8.9</v>
      </c>
      <c r="AD79" s="22">
        <v>7.69</v>
      </c>
      <c r="AE79" s="12">
        <v>6</v>
      </c>
      <c r="AF79" s="12">
        <v>6</v>
      </c>
      <c r="AG79" s="60">
        <v>-0.14610000000000001</v>
      </c>
      <c r="AH79" s="60">
        <v>3.3E-3</v>
      </c>
      <c r="AJ79" s="35" t="s">
        <v>15</v>
      </c>
      <c r="AK79" s="35" t="s">
        <v>15</v>
      </c>
      <c r="AL79" s="35" t="s">
        <v>15</v>
      </c>
      <c r="AM79" s="35" t="s">
        <v>15</v>
      </c>
      <c r="AN79" s="35" t="s">
        <v>15</v>
      </c>
      <c r="AO79" s="35" t="s">
        <v>15</v>
      </c>
      <c r="AP79" s="35" t="s">
        <v>15</v>
      </c>
      <c r="AQ79" s="35" t="s">
        <v>15</v>
      </c>
    </row>
    <row r="80" spans="1:43" ht="18">
      <c r="A80" s="1" t="s">
        <v>524</v>
      </c>
      <c r="B80" s="1">
        <v>78</v>
      </c>
      <c r="C80" s="1">
        <v>380</v>
      </c>
      <c r="D80" s="1">
        <v>622</v>
      </c>
      <c r="E80" s="1">
        <v>242</v>
      </c>
      <c r="F80" s="20">
        <v>0.30136986301369861</v>
      </c>
      <c r="G80" s="2" t="s">
        <v>525</v>
      </c>
      <c r="H80" s="2" t="s">
        <v>526</v>
      </c>
      <c r="I80" s="1" t="s">
        <v>527</v>
      </c>
      <c r="J80" s="1" t="s">
        <v>22</v>
      </c>
      <c r="K80" s="2" t="s">
        <v>681</v>
      </c>
      <c r="L80" s="1" t="s">
        <v>529</v>
      </c>
      <c r="M80" s="1" t="s">
        <v>190</v>
      </c>
      <c r="N80" s="3" t="s">
        <v>15</v>
      </c>
      <c r="O80" s="1" t="s">
        <v>42</v>
      </c>
      <c r="P80" s="1" t="s">
        <v>47</v>
      </c>
      <c r="Q80" s="3" t="s">
        <v>72</v>
      </c>
      <c r="R80" s="23">
        <v>91.6</v>
      </c>
      <c r="S80" s="23">
        <v>124</v>
      </c>
      <c r="T80" s="23">
        <v>9.16</v>
      </c>
      <c r="U80" s="23">
        <v>12.4</v>
      </c>
      <c r="V80" s="16">
        <v>6</v>
      </c>
      <c r="W80" s="16">
        <v>6</v>
      </c>
      <c r="X80" s="58">
        <v>0.3029</v>
      </c>
      <c r="Y80" s="58">
        <v>3.3E-3</v>
      </c>
      <c r="AA80" s="22">
        <v>91.6</v>
      </c>
      <c r="AB80" s="22">
        <v>124</v>
      </c>
      <c r="AC80" s="22">
        <v>9.16</v>
      </c>
      <c r="AD80" s="22">
        <v>12.4</v>
      </c>
      <c r="AE80" s="12">
        <v>6</v>
      </c>
      <c r="AF80" s="12">
        <v>6</v>
      </c>
      <c r="AG80" s="60">
        <v>0.3029</v>
      </c>
      <c r="AH80" s="60">
        <v>3.3E-3</v>
      </c>
      <c r="AJ80" s="35" t="s">
        <v>15</v>
      </c>
      <c r="AK80" s="35" t="s">
        <v>15</v>
      </c>
      <c r="AL80" s="35" t="s">
        <v>15</v>
      </c>
      <c r="AM80" s="35" t="s">
        <v>15</v>
      </c>
      <c r="AN80" s="35" t="s">
        <v>15</v>
      </c>
      <c r="AO80" s="35" t="s">
        <v>15</v>
      </c>
      <c r="AP80" s="35" t="s">
        <v>15</v>
      </c>
      <c r="AQ80" s="35" t="s">
        <v>15</v>
      </c>
    </row>
    <row r="81" spans="1:43" ht="18">
      <c r="A81" s="1" t="s">
        <v>530</v>
      </c>
      <c r="B81" s="1">
        <v>79</v>
      </c>
      <c r="C81" s="1">
        <v>390</v>
      </c>
      <c r="D81" s="1">
        <v>550</v>
      </c>
      <c r="E81" s="1">
        <v>160</v>
      </c>
      <c r="F81" s="20">
        <v>0.33333333333333331</v>
      </c>
      <c r="G81" s="2" t="s">
        <v>383</v>
      </c>
      <c r="H81" s="2" t="s">
        <v>384</v>
      </c>
      <c r="I81" s="1" t="s">
        <v>132</v>
      </c>
      <c r="J81" s="1" t="s">
        <v>56</v>
      </c>
      <c r="K81" s="2" t="s">
        <v>531</v>
      </c>
      <c r="L81" s="1" t="s">
        <v>45</v>
      </c>
      <c r="M81" s="1" t="s">
        <v>24</v>
      </c>
      <c r="N81" s="3" t="s">
        <v>15</v>
      </c>
      <c r="O81" s="1" t="s">
        <v>42</v>
      </c>
      <c r="P81" s="1" t="s">
        <v>47</v>
      </c>
      <c r="Q81" s="3" t="s">
        <v>296</v>
      </c>
      <c r="R81" s="23">
        <v>6.0137457044673539</v>
      </c>
      <c r="S81" s="23">
        <v>6.5864833906071025</v>
      </c>
      <c r="T81" s="23">
        <v>0.60137457044673537</v>
      </c>
      <c r="U81" s="23">
        <v>0.6586483390607103</v>
      </c>
      <c r="V81" s="16">
        <v>4</v>
      </c>
      <c r="W81" s="16">
        <v>4</v>
      </c>
      <c r="X81" s="58">
        <v>9.0999999999999998E-2</v>
      </c>
      <c r="Y81" s="58">
        <v>5.0000000000000001E-3</v>
      </c>
      <c r="AA81" s="22">
        <v>6.0137457044673539</v>
      </c>
      <c r="AB81" s="22">
        <v>6.5864833906071025</v>
      </c>
      <c r="AC81" s="22">
        <v>0.60137457044673537</v>
      </c>
      <c r="AD81" s="22">
        <v>0.6586483390607103</v>
      </c>
      <c r="AE81" s="12">
        <v>4</v>
      </c>
      <c r="AF81" s="12">
        <v>4</v>
      </c>
      <c r="AG81" s="60">
        <v>9.0999999999999998E-2</v>
      </c>
      <c r="AH81" s="60">
        <v>5.0000000000000001E-3</v>
      </c>
      <c r="AJ81" s="35" t="s">
        <v>15</v>
      </c>
      <c r="AK81" s="35" t="s">
        <v>15</v>
      </c>
      <c r="AL81" s="35" t="s">
        <v>15</v>
      </c>
      <c r="AM81" s="35" t="s">
        <v>15</v>
      </c>
      <c r="AN81" s="35" t="s">
        <v>15</v>
      </c>
      <c r="AO81" s="35" t="s">
        <v>15</v>
      </c>
      <c r="AP81" s="35" t="s">
        <v>15</v>
      </c>
      <c r="AQ81" s="35" t="s">
        <v>15</v>
      </c>
    </row>
    <row r="82" spans="1:43" ht="18">
      <c r="A82" s="1" t="s">
        <v>530</v>
      </c>
      <c r="B82" s="1">
        <v>80</v>
      </c>
      <c r="C82" s="1">
        <v>390</v>
      </c>
      <c r="D82" s="1">
        <v>550</v>
      </c>
      <c r="E82" s="1">
        <v>160</v>
      </c>
      <c r="F82" s="20">
        <v>0.33333333333333331</v>
      </c>
      <c r="G82" s="2" t="s">
        <v>383</v>
      </c>
      <c r="H82" s="2" t="s">
        <v>384</v>
      </c>
      <c r="I82" s="1" t="s">
        <v>132</v>
      </c>
      <c r="J82" s="1" t="s">
        <v>56</v>
      </c>
      <c r="K82" s="2" t="s">
        <v>531</v>
      </c>
      <c r="L82" s="1" t="s">
        <v>388</v>
      </c>
      <c r="M82" s="1" t="s">
        <v>24</v>
      </c>
      <c r="N82" s="3" t="s">
        <v>15</v>
      </c>
      <c r="O82" s="1" t="s">
        <v>42</v>
      </c>
      <c r="P82" s="1" t="s">
        <v>47</v>
      </c>
      <c r="Q82" s="3" t="s">
        <v>296</v>
      </c>
      <c r="R82" s="23">
        <v>6.0137457044673539</v>
      </c>
      <c r="S82" s="23">
        <v>6.8728522336769764</v>
      </c>
      <c r="T82" s="23">
        <v>0.60137457044673537</v>
      </c>
      <c r="U82" s="23">
        <v>0.6872852233676976</v>
      </c>
      <c r="V82" s="16">
        <v>4</v>
      </c>
      <c r="W82" s="16">
        <v>4</v>
      </c>
      <c r="X82" s="58">
        <v>0.13350000000000001</v>
      </c>
      <c r="Y82" s="58">
        <v>5.0000000000000001E-3</v>
      </c>
      <c r="AA82" s="22">
        <v>6.0137457044673539</v>
      </c>
      <c r="AB82" s="22">
        <v>6.8728522336769764</v>
      </c>
      <c r="AC82" s="22">
        <v>0.60137457044673537</v>
      </c>
      <c r="AD82" s="22">
        <v>0.6872852233676976</v>
      </c>
      <c r="AE82" s="12">
        <v>4</v>
      </c>
      <c r="AF82" s="12">
        <v>4</v>
      </c>
      <c r="AG82" s="60">
        <v>0.13350000000000001</v>
      </c>
      <c r="AH82" s="60">
        <v>5.0000000000000001E-3</v>
      </c>
      <c r="AJ82" s="35" t="s">
        <v>15</v>
      </c>
      <c r="AK82" s="35" t="s">
        <v>15</v>
      </c>
      <c r="AL82" s="35" t="s">
        <v>15</v>
      </c>
      <c r="AM82" s="35" t="s">
        <v>15</v>
      </c>
      <c r="AN82" s="35" t="s">
        <v>15</v>
      </c>
      <c r="AO82" s="35" t="s">
        <v>15</v>
      </c>
      <c r="AP82" s="35" t="s">
        <v>15</v>
      </c>
      <c r="AQ82" s="35" t="s">
        <v>15</v>
      </c>
    </row>
    <row r="83" spans="1:43" ht="18">
      <c r="A83" s="1" t="s">
        <v>148</v>
      </c>
      <c r="B83" s="1">
        <v>81</v>
      </c>
      <c r="C83" s="1">
        <v>415</v>
      </c>
      <c r="D83" s="1">
        <v>550</v>
      </c>
      <c r="E83" s="1">
        <v>135</v>
      </c>
      <c r="F83" s="20">
        <v>0.33333333333333331</v>
      </c>
      <c r="G83" s="2" t="s">
        <v>149</v>
      </c>
      <c r="H83" s="2" t="s">
        <v>150</v>
      </c>
      <c r="I83" s="1" t="s">
        <v>151</v>
      </c>
      <c r="J83" s="1" t="s">
        <v>56</v>
      </c>
      <c r="K83" s="2" t="s">
        <v>531</v>
      </c>
      <c r="L83" s="1" t="s">
        <v>74</v>
      </c>
      <c r="M83" s="1" t="s">
        <v>645</v>
      </c>
      <c r="N83" s="3" t="s">
        <v>533</v>
      </c>
      <c r="O83" s="1" t="s">
        <v>42</v>
      </c>
      <c r="P83" s="1" t="s">
        <v>47</v>
      </c>
      <c r="Q83" s="4" t="s">
        <v>66</v>
      </c>
      <c r="R83" s="23">
        <v>5.08</v>
      </c>
      <c r="S83" s="23">
        <v>6.24</v>
      </c>
      <c r="T83" s="23">
        <v>1.5761662348876784</v>
      </c>
      <c r="U83" s="23">
        <v>1.3163586137523466</v>
      </c>
      <c r="V83" s="16">
        <v>3</v>
      </c>
      <c r="W83" s="16">
        <v>3</v>
      </c>
      <c r="X83" s="58">
        <v>0.20569999999999999</v>
      </c>
      <c r="Y83" s="58">
        <v>4.6899999999999997E-2</v>
      </c>
      <c r="AA83" s="22">
        <v>5.08</v>
      </c>
      <c r="AB83" s="22">
        <v>6.24</v>
      </c>
      <c r="AC83" s="22">
        <v>1.5761662348876784</v>
      </c>
      <c r="AD83" s="22">
        <v>1.3163586137523466</v>
      </c>
      <c r="AE83" s="12">
        <v>3</v>
      </c>
      <c r="AF83" s="12">
        <v>3</v>
      </c>
      <c r="AG83" s="60">
        <v>0.20569999999999999</v>
      </c>
      <c r="AH83" s="60">
        <v>4.6899999999999997E-2</v>
      </c>
      <c r="AJ83" s="35" t="s">
        <v>15</v>
      </c>
      <c r="AK83" s="35" t="s">
        <v>15</v>
      </c>
      <c r="AL83" s="35" t="s">
        <v>15</v>
      </c>
      <c r="AM83" s="35" t="s">
        <v>15</v>
      </c>
      <c r="AN83" s="35" t="s">
        <v>15</v>
      </c>
      <c r="AO83" s="35" t="s">
        <v>15</v>
      </c>
      <c r="AP83" s="35" t="s">
        <v>15</v>
      </c>
      <c r="AQ83" s="35" t="s">
        <v>15</v>
      </c>
    </row>
    <row r="84" spans="1:43" ht="18">
      <c r="A84" s="1" t="s">
        <v>148</v>
      </c>
      <c r="B84" s="1">
        <v>82</v>
      </c>
      <c r="C84" s="1">
        <v>415</v>
      </c>
      <c r="D84" s="1">
        <v>550</v>
      </c>
      <c r="E84" s="1">
        <v>135</v>
      </c>
      <c r="F84" s="20">
        <v>0.33333333333333331</v>
      </c>
      <c r="G84" s="2" t="s">
        <v>149</v>
      </c>
      <c r="H84" s="2" t="s">
        <v>150</v>
      </c>
      <c r="I84" s="1" t="s">
        <v>151</v>
      </c>
      <c r="J84" s="1" t="s">
        <v>56</v>
      </c>
      <c r="K84" s="2" t="s">
        <v>531</v>
      </c>
      <c r="L84" s="1" t="s">
        <v>74</v>
      </c>
      <c r="M84" s="1" t="s">
        <v>646</v>
      </c>
      <c r="N84" s="3" t="s">
        <v>533</v>
      </c>
      <c r="O84" s="1" t="s">
        <v>42</v>
      </c>
      <c r="P84" s="1" t="s">
        <v>47</v>
      </c>
      <c r="Q84" s="4" t="s">
        <v>66</v>
      </c>
      <c r="R84" s="23">
        <v>4.09</v>
      </c>
      <c r="S84" s="23">
        <v>4.9000000000000004</v>
      </c>
      <c r="T84" s="23">
        <v>0.4503332099679081</v>
      </c>
      <c r="U84" s="23">
        <v>1.1604740410711478</v>
      </c>
      <c r="V84" s="16">
        <v>3</v>
      </c>
      <c r="W84" s="16">
        <v>3</v>
      </c>
      <c r="X84" s="58">
        <v>0.1807</v>
      </c>
      <c r="Y84" s="58">
        <v>2.2700000000000001E-2</v>
      </c>
      <c r="AA84" s="22">
        <v>4.09</v>
      </c>
      <c r="AB84" s="22">
        <v>4.9000000000000004</v>
      </c>
      <c r="AC84" s="22">
        <v>0.4503332099679081</v>
      </c>
      <c r="AD84" s="22">
        <v>1.1604740410711478</v>
      </c>
      <c r="AE84" s="12">
        <v>3</v>
      </c>
      <c r="AF84" s="12">
        <v>3</v>
      </c>
      <c r="AG84" s="60">
        <v>0.1807</v>
      </c>
      <c r="AH84" s="60">
        <v>2.2700000000000001E-2</v>
      </c>
      <c r="AJ84" s="35" t="s">
        <v>15</v>
      </c>
      <c r="AK84" s="35" t="s">
        <v>15</v>
      </c>
      <c r="AL84" s="35" t="s">
        <v>15</v>
      </c>
      <c r="AM84" s="35" t="s">
        <v>15</v>
      </c>
      <c r="AN84" s="35" t="s">
        <v>15</v>
      </c>
      <c r="AO84" s="35" t="s">
        <v>15</v>
      </c>
      <c r="AP84" s="35" t="s">
        <v>15</v>
      </c>
      <c r="AQ84" s="35" t="s">
        <v>15</v>
      </c>
    </row>
    <row r="85" spans="1:43" ht="18">
      <c r="A85" s="1" t="s">
        <v>534</v>
      </c>
      <c r="B85" s="1">
        <v>83</v>
      </c>
      <c r="C85" s="1">
        <v>390</v>
      </c>
      <c r="D85" s="1">
        <v>700</v>
      </c>
      <c r="E85" s="1">
        <v>310</v>
      </c>
      <c r="F85" s="20">
        <v>0.66666666666666663</v>
      </c>
      <c r="G85" s="2" t="s">
        <v>143</v>
      </c>
      <c r="H85" s="2" t="s">
        <v>144</v>
      </c>
      <c r="I85" s="1" t="s">
        <v>132</v>
      </c>
      <c r="J85" s="1" t="s">
        <v>22</v>
      </c>
      <c r="K85" s="2" t="s">
        <v>1049</v>
      </c>
      <c r="L85" s="1" t="s">
        <v>16</v>
      </c>
      <c r="M85" s="1" t="s">
        <v>69</v>
      </c>
      <c r="N85" s="3" t="s">
        <v>682</v>
      </c>
      <c r="O85" s="1" t="s">
        <v>16</v>
      </c>
      <c r="P85" s="1" t="s">
        <v>47</v>
      </c>
      <c r="Q85" s="3" t="s">
        <v>140</v>
      </c>
      <c r="R85" s="15">
        <v>4.12</v>
      </c>
      <c r="S85" s="15">
        <v>5.42</v>
      </c>
      <c r="T85" s="23">
        <v>0.41200000000000003</v>
      </c>
      <c r="U85" s="23">
        <v>0.54200000000000004</v>
      </c>
      <c r="V85" s="16">
        <v>2</v>
      </c>
      <c r="W85" s="16">
        <v>2</v>
      </c>
      <c r="X85" s="58">
        <v>0.2742</v>
      </c>
      <c r="Y85" s="58">
        <v>0.01</v>
      </c>
      <c r="AA85" s="11">
        <v>4.12</v>
      </c>
      <c r="AB85" s="11">
        <v>5.42</v>
      </c>
      <c r="AC85" s="22">
        <v>0.41200000000000003</v>
      </c>
      <c r="AD85" s="22">
        <v>0.54200000000000004</v>
      </c>
      <c r="AE85" s="12">
        <v>2</v>
      </c>
      <c r="AF85" s="12">
        <v>2</v>
      </c>
      <c r="AG85" s="60">
        <v>0.2742</v>
      </c>
      <c r="AH85" s="60">
        <v>0.01</v>
      </c>
      <c r="AJ85" s="35" t="s">
        <v>15</v>
      </c>
      <c r="AK85" s="35" t="s">
        <v>15</v>
      </c>
      <c r="AL85" s="35" t="s">
        <v>15</v>
      </c>
      <c r="AM85" s="35" t="s">
        <v>15</v>
      </c>
      <c r="AN85" s="35" t="s">
        <v>15</v>
      </c>
      <c r="AO85" s="35" t="s">
        <v>15</v>
      </c>
      <c r="AP85" s="35" t="s">
        <v>15</v>
      </c>
      <c r="AQ85" s="35" t="s">
        <v>15</v>
      </c>
    </row>
    <row r="86" spans="1:43" ht="18">
      <c r="A86" s="1" t="s">
        <v>391</v>
      </c>
      <c r="B86" s="1">
        <v>84</v>
      </c>
      <c r="C86" s="1">
        <v>390</v>
      </c>
      <c r="D86" s="1">
        <v>700</v>
      </c>
      <c r="E86" s="1">
        <v>310</v>
      </c>
      <c r="F86" s="20">
        <v>0.41666666666666669</v>
      </c>
      <c r="G86" s="2" t="s">
        <v>143</v>
      </c>
      <c r="H86" s="2" t="s">
        <v>144</v>
      </c>
      <c r="I86" s="1" t="s">
        <v>132</v>
      </c>
      <c r="J86" s="1" t="s">
        <v>22</v>
      </c>
      <c r="K86" s="2" t="s">
        <v>1049</v>
      </c>
      <c r="L86" s="1" t="s">
        <v>16</v>
      </c>
      <c r="M86" s="1" t="s">
        <v>190</v>
      </c>
      <c r="N86" s="4" t="s">
        <v>393</v>
      </c>
      <c r="O86" s="1" t="s">
        <v>16</v>
      </c>
      <c r="P86" s="1" t="s">
        <v>47</v>
      </c>
      <c r="Q86" s="4" t="s">
        <v>392</v>
      </c>
      <c r="R86" s="23">
        <v>2.65</v>
      </c>
      <c r="S86" s="23">
        <v>3.16</v>
      </c>
      <c r="T86" s="23">
        <v>0.24</v>
      </c>
      <c r="U86" s="23">
        <v>0.86</v>
      </c>
      <c r="V86" s="16">
        <v>4</v>
      </c>
      <c r="W86" s="16">
        <v>4</v>
      </c>
      <c r="X86" s="58">
        <v>0.17599999999999999</v>
      </c>
      <c r="Y86" s="58">
        <v>2.06E-2</v>
      </c>
      <c r="AA86" s="22">
        <v>2.65</v>
      </c>
      <c r="AB86" s="22">
        <v>3.16</v>
      </c>
      <c r="AC86" s="22">
        <v>0.24</v>
      </c>
      <c r="AD86" s="22">
        <v>0.86</v>
      </c>
      <c r="AE86" s="12">
        <v>4</v>
      </c>
      <c r="AF86" s="12">
        <v>4</v>
      </c>
      <c r="AG86" s="60">
        <v>0.17599999999999999</v>
      </c>
      <c r="AH86" s="60">
        <v>2.06E-2</v>
      </c>
      <c r="AJ86" s="35" t="s">
        <v>15</v>
      </c>
      <c r="AK86" s="35" t="s">
        <v>15</v>
      </c>
      <c r="AL86" s="35" t="s">
        <v>15</v>
      </c>
      <c r="AM86" s="35" t="s">
        <v>15</v>
      </c>
      <c r="AN86" s="35" t="s">
        <v>15</v>
      </c>
      <c r="AO86" s="35" t="s">
        <v>15</v>
      </c>
      <c r="AP86" s="35" t="s">
        <v>15</v>
      </c>
      <c r="AQ86" s="35" t="s">
        <v>15</v>
      </c>
    </row>
    <row r="87" spans="1:43" ht="18">
      <c r="A87" s="1" t="s">
        <v>391</v>
      </c>
      <c r="B87" s="1">
        <v>85</v>
      </c>
      <c r="C87" s="1">
        <v>390</v>
      </c>
      <c r="D87" s="1">
        <v>700</v>
      </c>
      <c r="E87" s="1">
        <v>310</v>
      </c>
      <c r="F87" s="20">
        <v>0.41666666666666669</v>
      </c>
      <c r="G87" s="2" t="s">
        <v>143</v>
      </c>
      <c r="H87" s="2" t="s">
        <v>144</v>
      </c>
      <c r="I87" s="1" t="s">
        <v>132</v>
      </c>
      <c r="J87" s="1" t="s">
        <v>22</v>
      </c>
      <c r="K87" s="2" t="s">
        <v>1049</v>
      </c>
      <c r="L87" s="1" t="s">
        <v>394</v>
      </c>
      <c r="M87" s="1" t="s">
        <v>190</v>
      </c>
      <c r="N87" s="4" t="s">
        <v>393</v>
      </c>
      <c r="O87" s="1" t="s">
        <v>16</v>
      </c>
      <c r="P87" s="1" t="s">
        <v>47</v>
      </c>
      <c r="Q87" s="4" t="s">
        <v>392</v>
      </c>
      <c r="R87" s="23">
        <v>1.94</v>
      </c>
      <c r="S87" s="23">
        <v>1.33</v>
      </c>
      <c r="T87" s="23">
        <v>0.32</v>
      </c>
      <c r="U87" s="23">
        <v>0.38</v>
      </c>
      <c r="V87" s="16">
        <v>4</v>
      </c>
      <c r="W87" s="16">
        <v>4</v>
      </c>
      <c r="X87" s="58">
        <v>-0.3775</v>
      </c>
      <c r="Y87" s="58">
        <v>2.7199999999999998E-2</v>
      </c>
      <c r="AA87" s="22">
        <v>1.94</v>
      </c>
      <c r="AB87" s="22">
        <v>1.33</v>
      </c>
      <c r="AC87" s="22">
        <v>0.32</v>
      </c>
      <c r="AD87" s="22">
        <v>0.38</v>
      </c>
      <c r="AE87" s="12">
        <v>4</v>
      </c>
      <c r="AF87" s="12">
        <v>4</v>
      </c>
      <c r="AG87" s="60">
        <v>-0.3775</v>
      </c>
      <c r="AH87" s="60">
        <v>2.7199999999999998E-2</v>
      </c>
      <c r="AJ87" s="35" t="s">
        <v>15</v>
      </c>
      <c r="AK87" s="35" t="s">
        <v>15</v>
      </c>
      <c r="AL87" s="35" t="s">
        <v>15</v>
      </c>
      <c r="AM87" s="35" t="s">
        <v>15</v>
      </c>
      <c r="AN87" s="35" t="s">
        <v>15</v>
      </c>
      <c r="AO87" s="35" t="s">
        <v>15</v>
      </c>
      <c r="AP87" s="35" t="s">
        <v>15</v>
      </c>
      <c r="AQ87" s="35" t="s">
        <v>15</v>
      </c>
    </row>
    <row r="88" spans="1:43" ht="18">
      <c r="A88" s="1" t="s">
        <v>391</v>
      </c>
      <c r="B88" s="1">
        <v>86</v>
      </c>
      <c r="C88" s="1">
        <v>390</v>
      </c>
      <c r="D88" s="1">
        <v>700</v>
      </c>
      <c r="E88" s="1">
        <v>310</v>
      </c>
      <c r="F88" s="20">
        <v>0.41666666666666669</v>
      </c>
      <c r="G88" s="2" t="s">
        <v>143</v>
      </c>
      <c r="H88" s="2" t="s">
        <v>144</v>
      </c>
      <c r="I88" s="1" t="s">
        <v>132</v>
      </c>
      <c r="J88" s="1" t="s">
        <v>22</v>
      </c>
      <c r="K88" s="2" t="s">
        <v>1049</v>
      </c>
      <c r="L88" s="1" t="s">
        <v>16</v>
      </c>
      <c r="M88" s="1" t="s">
        <v>190</v>
      </c>
      <c r="N88" s="4" t="s">
        <v>395</v>
      </c>
      <c r="O88" s="1" t="s">
        <v>16</v>
      </c>
      <c r="P88" s="1" t="s">
        <v>47</v>
      </c>
      <c r="Q88" s="4" t="s">
        <v>392</v>
      </c>
      <c r="R88" s="23">
        <v>2.19</v>
      </c>
      <c r="S88" s="23">
        <v>2.68</v>
      </c>
      <c r="T88" s="23">
        <v>0.14000000000000001</v>
      </c>
      <c r="U88" s="23">
        <v>0.56000000000000005</v>
      </c>
      <c r="V88" s="16">
        <v>4</v>
      </c>
      <c r="W88" s="16">
        <v>4</v>
      </c>
      <c r="X88" s="58">
        <v>0.2019</v>
      </c>
      <c r="Y88" s="58">
        <v>1.1900000000000001E-2</v>
      </c>
      <c r="AA88" s="22">
        <v>2.19</v>
      </c>
      <c r="AB88" s="22">
        <v>2.68</v>
      </c>
      <c r="AC88" s="22">
        <v>0.14000000000000001</v>
      </c>
      <c r="AD88" s="22">
        <v>0.56000000000000005</v>
      </c>
      <c r="AE88" s="12">
        <v>4</v>
      </c>
      <c r="AF88" s="12">
        <v>4</v>
      </c>
      <c r="AG88" s="60">
        <v>0.2019</v>
      </c>
      <c r="AH88" s="60">
        <v>1.1900000000000001E-2</v>
      </c>
      <c r="AJ88" s="35" t="s">
        <v>15</v>
      </c>
      <c r="AK88" s="35" t="s">
        <v>15</v>
      </c>
      <c r="AL88" s="35" t="s">
        <v>15</v>
      </c>
      <c r="AM88" s="35" t="s">
        <v>15</v>
      </c>
      <c r="AN88" s="35" t="s">
        <v>15</v>
      </c>
      <c r="AO88" s="35" t="s">
        <v>15</v>
      </c>
      <c r="AP88" s="35" t="s">
        <v>15</v>
      </c>
      <c r="AQ88" s="35" t="s">
        <v>15</v>
      </c>
    </row>
    <row r="89" spans="1:43" ht="18">
      <c r="A89" s="1" t="s">
        <v>391</v>
      </c>
      <c r="B89" s="1">
        <v>87</v>
      </c>
      <c r="C89" s="1">
        <v>390</v>
      </c>
      <c r="D89" s="1">
        <v>700</v>
      </c>
      <c r="E89" s="1">
        <v>310</v>
      </c>
      <c r="F89" s="20">
        <v>0.41666666666666669</v>
      </c>
      <c r="G89" s="2" t="s">
        <v>143</v>
      </c>
      <c r="H89" s="2" t="s">
        <v>144</v>
      </c>
      <c r="I89" s="1" t="s">
        <v>132</v>
      </c>
      <c r="J89" s="1" t="s">
        <v>22</v>
      </c>
      <c r="K89" s="2" t="s">
        <v>1049</v>
      </c>
      <c r="L89" s="1" t="s">
        <v>394</v>
      </c>
      <c r="M89" s="1" t="s">
        <v>190</v>
      </c>
      <c r="N89" s="4" t="s">
        <v>395</v>
      </c>
      <c r="O89" s="1" t="s">
        <v>16</v>
      </c>
      <c r="P89" s="1" t="s">
        <v>47</v>
      </c>
      <c r="Q89" s="4" t="s">
        <v>392</v>
      </c>
      <c r="R89" s="23">
        <v>1.57</v>
      </c>
      <c r="S89" s="23">
        <v>1.06</v>
      </c>
      <c r="T89" s="23">
        <v>0.16</v>
      </c>
      <c r="U89" s="23">
        <v>0.2</v>
      </c>
      <c r="V89" s="16">
        <v>4</v>
      </c>
      <c r="W89" s="16">
        <v>4</v>
      </c>
      <c r="X89" s="58">
        <v>-0.39279999999999998</v>
      </c>
      <c r="Y89" s="58">
        <v>1.15E-2</v>
      </c>
      <c r="AA89" s="22">
        <v>1.57</v>
      </c>
      <c r="AB89" s="22">
        <v>1.06</v>
      </c>
      <c r="AC89" s="22">
        <v>0.16</v>
      </c>
      <c r="AD89" s="22">
        <v>0.2</v>
      </c>
      <c r="AE89" s="12">
        <v>4</v>
      </c>
      <c r="AF89" s="12">
        <v>4</v>
      </c>
      <c r="AG89" s="60">
        <v>-0.39279999999999998</v>
      </c>
      <c r="AH89" s="60">
        <v>1.15E-2</v>
      </c>
      <c r="AJ89" s="35" t="s">
        <v>15</v>
      </c>
      <c r="AK89" s="35" t="s">
        <v>15</v>
      </c>
      <c r="AL89" s="35" t="s">
        <v>15</v>
      </c>
      <c r="AM89" s="35" t="s">
        <v>15</v>
      </c>
      <c r="AN89" s="35" t="s">
        <v>15</v>
      </c>
      <c r="AO89" s="35" t="s">
        <v>15</v>
      </c>
      <c r="AP89" s="35" t="s">
        <v>15</v>
      </c>
      <c r="AQ89" s="35" t="s">
        <v>15</v>
      </c>
    </row>
    <row r="90" spans="1:43" ht="18">
      <c r="A90" s="10" t="s">
        <v>396</v>
      </c>
      <c r="B90" s="1">
        <v>88</v>
      </c>
      <c r="C90" s="1">
        <v>350</v>
      </c>
      <c r="D90" s="1">
        <v>510</v>
      </c>
      <c r="E90" s="1">
        <v>160</v>
      </c>
      <c r="F90" s="20">
        <v>2</v>
      </c>
      <c r="G90" s="2" t="s">
        <v>398</v>
      </c>
      <c r="H90" s="2" t="s">
        <v>399</v>
      </c>
      <c r="I90" s="1" t="s">
        <v>254</v>
      </c>
      <c r="J90" s="1" t="s">
        <v>56</v>
      </c>
      <c r="K90" s="2" t="s">
        <v>239</v>
      </c>
      <c r="L90" s="1" t="s">
        <v>16</v>
      </c>
      <c r="M90" s="1" t="s">
        <v>69</v>
      </c>
      <c r="N90" s="3" t="s">
        <v>536</v>
      </c>
      <c r="O90" s="1" t="s">
        <v>16</v>
      </c>
      <c r="P90" s="1" t="s">
        <v>397</v>
      </c>
      <c r="Q90" s="3" t="s">
        <v>15</v>
      </c>
      <c r="R90" s="23">
        <v>3.73</v>
      </c>
      <c r="S90" s="23">
        <v>3.15</v>
      </c>
      <c r="T90" s="23">
        <v>1.348109787814034</v>
      </c>
      <c r="U90" s="23">
        <v>1.0844353369380766</v>
      </c>
      <c r="V90" s="16">
        <v>6</v>
      </c>
      <c r="W90" s="16">
        <v>6</v>
      </c>
      <c r="X90" s="58">
        <v>-0.16900000000000001</v>
      </c>
      <c r="Y90" s="58">
        <v>4.1500000000000002E-2</v>
      </c>
      <c r="AA90" s="22">
        <v>3.73</v>
      </c>
      <c r="AB90" s="22">
        <v>3.15</v>
      </c>
      <c r="AC90" s="22">
        <v>1.348109787814034</v>
      </c>
      <c r="AD90" s="22">
        <v>1.0844353369380766</v>
      </c>
      <c r="AE90" s="12">
        <v>6</v>
      </c>
      <c r="AF90" s="12">
        <v>6</v>
      </c>
      <c r="AG90" s="60">
        <v>-0.16900000000000001</v>
      </c>
      <c r="AH90" s="60">
        <v>4.1500000000000002E-2</v>
      </c>
      <c r="AJ90" s="35" t="s">
        <v>15</v>
      </c>
      <c r="AK90" s="35" t="s">
        <v>15</v>
      </c>
      <c r="AL90" s="35" t="s">
        <v>15</v>
      </c>
      <c r="AM90" s="35" t="s">
        <v>15</v>
      </c>
      <c r="AN90" s="35" t="s">
        <v>15</v>
      </c>
      <c r="AO90" s="35" t="s">
        <v>15</v>
      </c>
      <c r="AP90" s="35" t="s">
        <v>15</v>
      </c>
      <c r="AQ90" s="35" t="s">
        <v>15</v>
      </c>
    </row>
    <row r="91" spans="1:43" ht="18">
      <c r="A91" s="10" t="s">
        <v>396</v>
      </c>
      <c r="B91" s="1">
        <v>89</v>
      </c>
      <c r="C91" s="1">
        <v>350</v>
      </c>
      <c r="D91" s="1">
        <v>510</v>
      </c>
      <c r="E91" s="1">
        <v>160</v>
      </c>
      <c r="F91" s="20">
        <v>2</v>
      </c>
      <c r="G91" s="2" t="s">
        <v>398</v>
      </c>
      <c r="H91" s="2" t="s">
        <v>399</v>
      </c>
      <c r="I91" s="1" t="s">
        <v>254</v>
      </c>
      <c r="J91" s="1" t="s">
        <v>56</v>
      </c>
      <c r="K91" s="2" t="s">
        <v>239</v>
      </c>
      <c r="L91" s="1" t="s">
        <v>26</v>
      </c>
      <c r="M91" s="1" t="s">
        <v>69</v>
      </c>
      <c r="N91" s="3" t="s">
        <v>536</v>
      </c>
      <c r="O91" s="1" t="s">
        <v>16</v>
      </c>
      <c r="P91" s="1" t="s">
        <v>397</v>
      </c>
      <c r="Q91" s="3" t="s">
        <v>15</v>
      </c>
      <c r="R91" s="23">
        <v>7.25</v>
      </c>
      <c r="S91" s="23">
        <v>4.25</v>
      </c>
      <c r="T91" s="23">
        <v>4.2405188361803079</v>
      </c>
      <c r="U91" s="23">
        <v>2.2540629982323028</v>
      </c>
      <c r="V91" s="16">
        <v>6</v>
      </c>
      <c r="W91" s="16">
        <v>6</v>
      </c>
      <c r="X91" s="58">
        <v>-0.53410000000000002</v>
      </c>
      <c r="Y91" s="58">
        <v>0.10390000000000001</v>
      </c>
      <c r="AA91" s="22">
        <v>7.25</v>
      </c>
      <c r="AB91" s="22">
        <v>4.25</v>
      </c>
      <c r="AC91" s="22">
        <v>4.2405188361803079</v>
      </c>
      <c r="AD91" s="22">
        <v>2.2540629982323028</v>
      </c>
      <c r="AE91" s="12">
        <v>6</v>
      </c>
      <c r="AF91" s="12">
        <v>6</v>
      </c>
      <c r="AG91" s="60">
        <v>-0.53410000000000002</v>
      </c>
      <c r="AH91" s="60">
        <v>0.10390000000000001</v>
      </c>
      <c r="AJ91" s="35" t="s">
        <v>15</v>
      </c>
      <c r="AK91" s="35" t="s">
        <v>15</v>
      </c>
      <c r="AL91" s="35" t="s">
        <v>15</v>
      </c>
      <c r="AM91" s="35" t="s">
        <v>15</v>
      </c>
      <c r="AN91" s="35" t="s">
        <v>15</v>
      </c>
      <c r="AO91" s="35" t="s">
        <v>15</v>
      </c>
      <c r="AP91" s="35" t="s">
        <v>15</v>
      </c>
      <c r="AQ91" s="35" t="s">
        <v>15</v>
      </c>
    </row>
    <row r="92" spans="1:43" ht="18">
      <c r="A92" s="10" t="s">
        <v>396</v>
      </c>
      <c r="B92" s="1">
        <v>90</v>
      </c>
      <c r="C92" s="1">
        <v>350</v>
      </c>
      <c r="D92" s="1">
        <v>510</v>
      </c>
      <c r="E92" s="1">
        <v>160</v>
      </c>
      <c r="F92" s="20">
        <v>2</v>
      </c>
      <c r="G92" s="2" t="s">
        <v>398</v>
      </c>
      <c r="H92" s="2" t="s">
        <v>399</v>
      </c>
      <c r="I92" s="1" t="s">
        <v>254</v>
      </c>
      <c r="J92" s="1" t="s">
        <v>56</v>
      </c>
      <c r="K92" s="2" t="s">
        <v>239</v>
      </c>
      <c r="L92" s="1" t="s">
        <v>25</v>
      </c>
      <c r="M92" s="1" t="s">
        <v>69</v>
      </c>
      <c r="N92" s="3" t="s">
        <v>536</v>
      </c>
      <c r="O92" s="1" t="s">
        <v>16</v>
      </c>
      <c r="P92" s="1" t="s">
        <v>397</v>
      </c>
      <c r="Q92" s="3" t="s">
        <v>15</v>
      </c>
      <c r="R92" s="23">
        <v>5.29</v>
      </c>
      <c r="S92" s="23">
        <v>4.96</v>
      </c>
      <c r="T92" s="23">
        <v>2.8232959462302207</v>
      </c>
      <c r="U92" s="23">
        <v>1.9821200770891756</v>
      </c>
      <c r="V92" s="16">
        <v>6</v>
      </c>
      <c r="W92" s="16">
        <v>6</v>
      </c>
      <c r="X92" s="58">
        <v>-6.4399999999999999E-2</v>
      </c>
      <c r="Y92" s="58">
        <v>7.4099999999999999E-2</v>
      </c>
      <c r="AA92" s="22">
        <v>5.29</v>
      </c>
      <c r="AB92" s="22">
        <v>4.96</v>
      </c>
      <c r="AC92" s="22">
        <v>2.8232959462302207</v>
      </c>
      <c r="AD92" s="22">
        <v>1.9821200770891756</v>
      </c>
      <c r="AE92" s="12">
        <v>6</v>
      </c>
      <c r="AF92" s="12">
        <v>6</v>
      </c>
      <c r="AG92" s="60">
        <v>-6.4399999999999999E-2</v>
      </c>
      <c r="AH92" s="60">
        <v>7.4099999999999999E-2</v>
      </c>
      <c r="AJ92" s="35" t="s">
        <v>15</v>
      </c>
      <c r="AK92" s="35" t="s">
        <v>15</v>
      </c>
      <c r="AL92" s="35" t="s">
        <v>15</v>
      </c>
      <c r="AM92" s="35" t="s">
        <v>15</v>
      </c>
      <c r="AN92" s="35" t="s">
        <v>15</v>
      </c>
      <c r="AO92" s="35" t="s">
        <v>15</v>
      </c>
      <c r="AP92" s="35" t="s">
        <v>15</v>
      </c>
      <c r="AQ92" s="35" t="s">
        <v>15</v>
      </c>
    </row>
    <row r="93" spans="1:43" ht="18">
      <c r="A93" s="10" t="s">
        <v>396</v>
      </c>
      <c r="B93" s="1">
        <v>91</v>
      </c>
      <c r="C93" s="1">
        <v>350</v>
      </c>
      <c r="D93" s="1">
        <v>510</v>
      </c>
      <c r="E93" s="1">
        <v>160</v>
      </c>
      <c r="F93" s="20">
        <v>2</v>
      </c>
      <c r="G93" s="2" t="s">
        <v>398</v>
      </c>
      <c r="H93" s="2" t="s">
        <v>399</v>
      </c>
      <c r="I93" s="1" t="s">
        <v>254</v>
      </c>
      <c r="J93" s="1" t="s">
        <v>56</v>
      </c>
      <c r="K93" s="2" t="s">
        <v>239</v>
      </c>
      <c r="L93" s="1" t="s">
        <v>400</v>
      </c>
      <c r="M93" s="1" t="s">
        <v>69</v>
      </c>
      <c r="N93" s="3" t="s">
        <v>536</v>
      </c>
      <c r="O93" s="1" t="s">
        <v>16</v>
      </c>
      <c r="P93" s="1" t="s">
        <v>397</v>
      </c>
      <c r="Q93" s="3" t="s">
        <v>15</v>
      </c>
      <c r="R93" s="23">
        <v>4.5</v>
      </c>
      <c r="S93" s="23">
        <v>3.99</v>
      </c>
      <c r="T93" s="23">
        <v>2.9921898335500039</v>
      </c>
      <c r="U93" s="23">
        <v>2.8232959462302207</v>
      </c>
      <c r="V93" s="16">
        <v>6</v>
      </c>
      <c r="W93" s="16">
        <v>6</v>
      </c>
      <c r="X93" s="58">
        <v>-0.1203</v>
      </c>
      <c r="Y93" s="58">
        <v>0.15709999999999999</v>
      </c>
      <c r="AA93" s="22">
        <v>4.5</v>
      </c>
      <c r="AB93" s="22">
        <v>3.99</v>
      </c>
      <c r="AC93" s="22">
        <v>2.9921898335500039</v>
      </c>
      <c r="AD93" s="22">
        <v>2.8232959462302207</v>
      </c>
      <c r="AE93" s="12">
        <v>6</v>
      </c>
      <c r="AF93" s="12">
        <v>6</v>
      </c>
      <c r="AG93" s="60">
        <v>-0.1203</v>
      </c>
      <c r="AH93" s="60">
        <v>0.15709999999999999</v>
      </c>
      <c r="AJ93" s="35" t="s">
        <v>15</v>
      </c>
      <c r="AK93" s="35" t="s">
        <v>15</v>
      </c>
      <c r="AL93" s="35" t="s">
        <v>15</v>
      </c>
      <c r="AM93" s="35" t="s">
        <v>15</v>
      </c>
      <c r="AN93" s="35" t="s">
        <v>15</v>
      </c>
      <c r="AO93" s="35" t="s">
        <v>15</v>
      </c>
      <c r="AP93" s="35" t="s">
        <v>15</v>
      </c>
      <c r="AQ93" s="35" t="s">
        <v>15</v>
      </c>
    </row>
    <row r="94" spans="1:43" ht="18">
      <c r="A94" s="1" t="s">
        <v>537</v>
      </c>
      <c r="B94" s="1">
        <v>92</v>
      </c>
      <c r="C94" s="1">
        <v>367</v>
      </c>
      <c r="D94" s="1">
        <v>715</v>
      </c>
      <c r="E94" s="1">
        <v>348</v>
      </c>
      <c r="F94" s="20">
        <v>2</v>
      </c>
      <c r="G94" s="2" t="s">
        <v>230</v>
      </c>
      <c r="H94" s="2" t="s">
        <v>231</v>
      </c>
      <c r="I94" s="2" t="s">
        <v>38</v>
      </c>
      <c r="J94" s="1" t="s">
        <v>32</v>
      </c>
      <c r="K94" s="2" t="s">
        <v>239</v>
      </c>
      <c r="L94" s="1" t="s">
        <v>45</v>
      </c>
      <c r="M94" s="1" t="s">
        <v>539</v>
      </c>
      <c r="N94" s="4" t="s">
        <v>540</v>
      </c>
      <c r="O94" s="1" t="s">
        <v>42</v>
      </c>
      <c r="P94" s="1" t="s">
        <v>36</v>
      </c>
      <c r="Q94" s="24" t="s">
        <v>538</v>
      </c>
      <c r="R94" s="23">
        <v>2.4360999999999997</v>
      </c>
      <c r="S94" s="23">
        <v>2.3898999999999999</v>
      </c>
      <c r="T94" s="23">
        <v>0.73993669999534428</v>
      </c>
      <c r="U94" s="23">
        <v>0.50175563773613951</v>
      </c>
      <c r="V94" s="16">
        <v>8</v>
      </c>
      <c r="W94" s="16">
        <v>8</v>
      </c>
      <c r="X94" s="58">
        <v>-1.9099999999999999E-2</v>
      </c>
      <c r="Y94" s="58">
        <v>1.7000000000000001E-2</v>
      </c>
      <c r="AA94" s="22">
        <v>2.4360999999999997</v>
      </c>
      <c r="AB94" s="22">
        <v>2.3898999999999999</v>
      </c>
      <c r="AC94" s="22">
        <v>0.73993669999534428</v>
      </c>
      <c r="AD94" s="22">
        <v>0.50175563773613951</v>
      </c>
      <c r="AE94" s="12">
        <v>8</v>
      </c>
      <c r="AF94" s="12">
        <v>8</v>
      </c>
      <c r="AG94" s="60">
        <v>-1.9099999999999999E-2</v>
      </c>
      <c r="AH94" s="60">
        <v>1.7000000000000001E-2</v>
      </c>
      <c r="AJ94" s="35" t="s">
        <v>15</v>
      </c>
      <c r="AK94" s="35" t="s">
        <v>15</v>
      </c>
      <c r="AL94" s="35" t="s">
        <v>15</v>
      </c>
      <c r="AM94" s="35" t="s">
        <v>15</v>
      </c>
      <c r="AN94" s="35" t="s">
        <v>15</v>
      </c>
      <c r="AO94" s="35" t="s">
        <v>15</v>
      </c>
      <c r="AP94" s="35" t="s">
        <v>15</v>
      </c>
      <c r="AQ94" s="35" t="s">
        <v>15</v>
      </c>
    </row>
    <row r="95" spans="1:43" ht="18">
      <c r="A95" s="1" t="s">
        <v>537</v>
      </c>
      <c r="B95" s="1">
        <v>93</v>
      </c>
      <c r="C95" s="1">
        <v>367</v>
      </c>
      <c r="D95" s="1">
        <v>715</v>
      </c>
      <c r="E95" s="1">
        <v>348</v>
      </c>
      <c r="F95" s="20">
        <v>2</v>
      </c>
      <c r="G95" s="2" t="s">
        <v>230</v>
      </c>
      <c r="H95" s="2" t="s">
        <v>231</v>
      </c>
      <c r="I95" s="2" t="s">
        <v>38</v>
      </c>
      <c r="J95" s="1" t="s">
        <v>32</v>
      </c>
      <c r="K95" s="2" t="s">
        <v>239</v>
      </c>
      <c r="L95" s="1" t="s">
        <v>45</v>
      </c>
      <c r="M95" s="1" t="s">
        <v>539</v>
      </c>
      <c r="N95" s="4" t="s">
        <v>541</v>
      </c>
      <c r="O95" s="1" t="s">
        <v>42</v>
      </c>
      <c r="P95" s="1" t="s">
        <v>36</v>
      </c>
      <c r="Q95" s="24" t="s">
        <v>538</v>
      </c>
      <c r="R95" s="23">
        <v>5.9880000000000004</v>
      </c>
      <c r="S95" s="23">
        <v>7.8218999999999994</v>
      </c>
      <c r="T95" s="23">
        <v>1.4460207744012532</v>
      </c>
      <c r="U95" s="23">
        <v>1.8914607265285739</v>
      </c>
      <c r="V95" s="16">
        <v>8</v>
      </c>
      <c r="W95" s="16">
        <v>8</v>
      </c>
      <c r="X95" s="58">
        <v>0.26719999999999999</v>
      </c>
      <c r="Y95" s="58">
        <v>1.46E-2</v>
      </c>
      <c r="AA95" s="22">
        <v>5.9880000000000004</v>
      </c>
      <c r="AB95" s="22">
        <v>7.8218999999999994</v>
      </c>
      <c r="AC95" s="22">
        <v>1.4460207744012532</v>
      </c>
      <c r="AD95" s="22">
        <v>1.8914607265285739</v>
      </c>
      <c r="AE95" s="12">
        <v>8</v>
      </c>
      <c r="AF95" s="12">
        <v>8</v>
      </c>
      <c r="AG95" s="60">
        <v>0.26719999999999999</v>
      </c>
      <c r="AH95" s="60">
        <v>1.46E-2</v>
      </c>
      <c r="AJ95" s="35" t="s">
        <v>15</v>
      </c>
      <c r="AK95" s="35" t="s">
        <v>15</v>
      </c>
      <c r="AL95" s="35" t="s">
        <v>15</v>
      </c>
      <c r="AM95" s="35" t="s">
        <v>15</v>
      </c>
      <c r="AN95" s="35" t="s">
        <v>15</v>
      </c>
      <c r="AO95" s="35" t="s">
        <v>15</v>
      </c>
      <c r="AP95" s="35" t="s">
        <v>15</v>
      </c>
      <c r="AQ95" s="35" t="s">
        <v>15</v>
      </c>
    </row>
    <row r="96" spans="1:43" ht="18">
      <c r="A96" s="1" t="s">
        <v>412</v>
      </c>
      <c r="B96" s="1">
        <v>94</v>
      </c>
      <c r="C96" s="1">
        <v>360</v>
      </c>
      <c r="D96" s="1">
        <v>630</v>
      </c>
      <c r="E96" s="1">
        <v>270</v>
      </c>
      <c r="F96" s="20">
        <v>2</v>
      </c>
      <c r="G96" s="2" t="s">
        <v>413</v>
      </c>
      <c r="H96" s="2" t="s">
        <v>414</v>
      </c>
      <c r="I96" s="1" t="s">
        <v>107</v>
      </c>
      <c r="J96" s="1" t="s">
        <v>22</v>
      </c>
      <c r="K96" s="2" t="s">
        <v>515</v>
      </c>
      <c r="L96" s="1" t="s">
        <v>16</v>
      </c>
      <c r="M96" s="1" t="s">
        <v>284</v>
      </c>
      <c r="N96" s="4" t="s">
        <v>15</v>
      </c>
      <c r="O96" s="1" t="s">
        <v>16</v>
      </c>
      <c r="P96" s="1" t="s">
        <v>17</v>
      </c>
      <c r="Q96" s="4" t="s">
        <v>15</v>
      </c>
      <c r="R96" s="23">
        <v>3.8167938931297711</v>
      </c>
      <c r="S96" s="23">
        <v>4.3511450381679388</v>
      </c>
      <c r="T96" s="23">
        <v>0.43182093507575425</v>
      </c>
      <c r="U96" s="23">
        <v>0.21591046753787713</v>
      </c>
      <c r="V96" s="16">
        <v>8</v>
      </c>
      <c r="W96" s="16">
        <v>8</v>
      </c>
      <c r="X96" s="58">
        <v>0.13100000000000001</v>
      </c>
      <c r="Y96" s="58">
        <v>1.9E-3</v>
      </c>
      <c r="AA96" s="22">
        <v>3.8167938931297711</v>
      </c>
      <c r="AB96" s="22">
        <v>4.3511450381679388</v>
      </c>
      <c r="AC96" s="22">
        <v>0.43182093507575425</v>
      </c>
      <c r="AD96" s="22">
        <v>0.21591046753787713</v>
      </c>
      <c r="AE96" s="12">
        <v>8</v>
      </c>
      <c r="AF96" s="12">
        <v>8</v>
      </c>
      <c r="AG96" s="60">
        <v>0.13100000000000001</v>
      </c>
      <c r="AH96" s="60">
        <v>1.9E-3</v>
      </c>
      <c r="AJ96" s="35" t="s">
        <v>15</v>
      </c>
      <c r="AK96" s="35" t="s">
        <v>15</v>
      </c>
      <c r="AL96" s="35" t="s">
        <v>15</v>
      </c>
      <c r="AM96" s="35" t="s">
        <v>15</v>
      </c>
      <c r="AN96" s="35" t="s">
        <v>15</v>
      </c>
      <c r="AO96" s="35" t="s">
        <v>15</v>
      </c>
      <c r="AP96" s="35" t="s">
        <v>15</v>
      </c>
      <c r="AQ96" s="35" t="s">
        <v>15</v>
      </c>
    </row>
    <row r="97" spans="1:43" ht="18">
      <c r="A97" s="1" t="s">
        <v>412</v>
      </c>
      <c r="B97" s="1">
        <v>95</v>
      </c>
      <c r="C97" s="1">
        <v>360</v>
      </c>
      <c r="D97" s="1">
        <v>630</v>
      </c>
      <c r="E97" s="1">
        <v>270</v>
      </c>
      <c r="F97" s="20">
        <v>2</v>
      </c>
      <c r="G97" s="2" t="s">
        <v>413</v>
      </c>
      <c r="H97" s="2" t="s">
        <v>414</v>
      </c>
      <c r="I97" s="1" t="s">
        <v>107</v>
      </c>
      <c r="J97" s="1" t="s">
        <v>22</v>
      </c>
      <c r="K97" s="2" t="s">
        <v>515</v>
      </c>
      <c r="L97" s="1" t="s">
        <v>135</v>
      </c>
      <c r="M97" s="1" t="s">
        <v>284</v>
      </c>
      <c r="N97" s="4" t="s">
        <v>15</v>
      </c>
      <c r="O97" s="1" t="s">
        <v>16</v>
      </c>
      <c r="P97" s="1" t="s">
        <v>17</v>
      </c>
      <c r="Q97" s="4" t="s">
        <v>15</v>
      </c>
      <c r="R97" s="23">
        <v>4.1984732824427482</v>
      </c>
      <c r="S97" s="23">
        <v>4.5801526717557248</v>
      </c>
      <c r="T97" s="23">
        <v>1.5113732727651399</v>
      </c>
      <c r="U97" s="23">
        <v>1.5113732727651399</v>
      </c>
      <c r="V97" s="16">
        <v>8</v>
      </c>
      <c r="W97" s="16">
        <v>8</v>
      </c>
      <c r="X97" s="58">
        <v>8.6999999999999994E-2</v>
      </c>
      <c r="Y97" s="58">
        <v>2.98E-2</v>
      </c>
      <c r="AA97" s="22">
        <v>4.1984732824427482</v>
      </c>
      <c r="AB97" s="22">
        <v>4.5801526717557248</v>
      </c>
      <c r="AC97" s="22">
        <v>1.5113732727651399</v>
      </c>
      <c r="AD97" s="22">
        <v>1.5113732727651399</v>
      </c>
      <c r="AE97" s="12">
        <v>8</v>
      </c>
      <c r="AF97" s="12">
        <v>8</v>
      </c>
      <c r="AG97" s="60">
        <v>8.6999999999999994E-2</v>
      </c>
      <c r="AH97" s="60">
        <v>2.98E-2</v>
      </c>
      <c r="AJ97" s="35" t="s">
        <v>15</v>
      </c>
      <c r="AK97" s="35" t="s">
        <v>15</v>
      </c>
      <c r="AL97" s="35" t="s">
        <v>15</v>
      </c>
      <c r="AM97" s="35" t="s">
        <v>15</v>
      </c>
      <c r="AN97" s="35" t="s">
        <v>15</v>
      </c>
      <c r="AO97" s="35" t="s">
        <v>15</v>
      </c>
      <c r="AP97" s="35" t="s">
        <v>15</v>
      </c>
      <c r="AQ97" s="35" t="s">
        <v>15</v>
      </c>
    </row>
    <row r="98" spans="1:43" ht="18">
      <c r="A98" s="1" t="s">
        <v>412</v>
      </c>
      <c r="B98" s="1">
        <v>96</v>
      </c>
      <c r="C98" s="1">
        <v>360</v>
      </c>
      <c r="D98" s="1">
        <v>630</v>
      </c>
      <c r="E98" s="1">
        <v>270</v>
      </c>
      <c r="F98" s="20">
        <v>2</v>
      </c>
      <c r="G98" s="2" t="s">
        <v>413</v>
      </c>
      <c r="H98" s="2" t="s">
        <v>414</v>
      </c>
      <c r="I98" s="1" t="s">
        <v>107</v>
      </c>
      <c r="J98" s="1" t="s">
        <v>22</v>
      </c>
      <c r="K98" s="2" t="s">
        <v>515</v>
      </c>
      <c r="L98" s="1" t="s">
        <v>542</v>
      </c>
      <c r="M98" s="1" t="s">
        <v>284</v>
      </c>
      <c r="N98" s="4" t="s">
        <v>15</v>
      </c>
      <c r="O98" s="1" t="s">
        <v>16</v>
      </c>
      <c r="P98" s="1" t="s">
        <v>17</v>
      </c>
      <c r="Q98" s="4" t="s">
        <v>15</v>
      </c>
      <c r="R98" s="23">
        <v>6.6412213740458013</v>
      </c>
      <c r="S98" s="23">
        <v>8.3969465648854964</v>
      </c>
      <c r="T98" s="23">
        <v>1.5113732727651399</v>
      </c>
      <c r="U98" s="23">
        <v>4.1022988832196656</v>
      </c>
      <c r="V98" s="16">
        <v>8</v>
      </c>
      <c r="W98" s="16">
        <v>8</v>
      </c>
      <c r="X98" s="58">
        <v>0.2346</v>
      </c>
      <c r="Y98" s="58">
        <v>3.6299999999999999E-2</v>
      </c>
      <c r="AA98" s="22">
        <v>6.6412213740458013</v>
      </c>
      <c r="AB98" s="22">
        <v>8.3969465648854964</v>
      </c>
      <c r="AC98" s="22">
        <v>1.5113732727651399</v>
      </c>
      <c r="AD98" s="22">
        <v>4.1022988832196656</v>
      </c>
      <c r="AE98" s="12">
        <v>8</v>
      </c>
      <c r="AF98" s="12">
        <v>8</v>
      </c>
      <c r="AG98" s="60">
        <v>0.2346</v>
      </c>
      <c r="AH98" s="60">
        <v>3.6299999999999999E-2</v>
      </c>
      <c r="AJ98" s="35" t="s">
        <v>15</v>
      </c>
      <c r="AK98" s="35" t="s">
        <v>15</v>
      </c>
      <c r="AL98" s="35" t="s">
        <v>15</v>
      </c>
      <c r="AM98" s="35" t="s">
        <v>15</v>
      </c>
      <c r="AN98" s="35" t="s">
        <v>15</v>
      </c>
      <c r="AO98" s="35" t="s">
        <v>15</v>
      </c>
      <c r="AP98" s="35" t="s">
        <v>15</v>
      </c>
      <c r="AQ98" s="35" t="s">
        <v>15</v>
      </c>
    </row>
    <row r="99" spans="1:43" ht="18">
      <c r="A99" s="1" t="s">
        <v>412</v>
      </c>
      <c r="B99" s="1">
        <v>97</v>
      </c>
      <c r="C99" s="1">
        <v>360</v>
      </c>
      <c r="D99" s="1">
        <v>630</v>
      </c>
      <c r="E99" s="1">
        <v>270</v>
      </c>
      <c r="F99" s="20">
        <v>2</v>
      </c>
      <c r="G99" s="2" t="s">
        <v>413</v>
      </c>
      <c r="H99" s="2" t="s">
        <v>414</v>
      </c>
      <c r="I99" s="1" t="s">
        <v>107</v>
      </c>
      <c r="J99" s="1" t="s">
        <v>22</v>
      </c>
      <c r="K99" s="2" t="s">
        <v>515</v>
      </c>
      <c r="L99" s="1" t="s">
        <v>543</v>
      </c>
      <c r="M99" s="1" t="s">
        <v>284</v>
      </c>
      <c r="N99" s="4" t="s">
        <v>15</v>
      </c>
      <c r="O99" s="1" t="s">
        <v>16</v>
      </c>
      <c r="P99" s="1" t="s">
        <v>17</v>
      </c>
      <c r="Q99" s="4" t="s">
        <v>15</v>
      </c>
      <c r="R99" s="23">
        <v>8.3206106870229011</v>
      </c>
      <c r="S99" s="23">
        <v>9.8473282442748094</v>
      </c>
      <c r="T99" s="23">
        <v>2.5909256104545255</v>
      </c>
      <c r="U99" s="23">
        <v>1.5113732727651399</v>
      </c>
      <c r="V99" s="16">
        <v>8</v>
      </c>
      <c r="W99" s="16">
        <v>8</v>
      </c>
      <c r="X99" s="58">
        <v>0.16850000000000001</v>
      </c>
      <c r="Y99" s="58">
        <v>1.5100000000000001E-2</v>
      </c>
      <c r="AA99" s="22">
        <v>8.3206106870229011</v>
      </c>
      <c r="AB99" s="22">
        <v>9.8473282442748094</v>
      </c>
      <c r="AC99" s="22">
        <v>2.5909256104545255</v>
      </c>
      <c r="AD99" s="22">
        <v>1.5113732727651399</v>
      </c>
      <c r="AE99" s="12">
        <v>8</v>
      </c>
      <c r="AF99" s="12">
        <v>8</v>
      </c>
      <c r="AG99" s="60">
        <v>0.16850000000000001</v>
      </c>
      <c r="AH99" s="60">
        <v>1.5100000000000001E-2</v>
      </c>
      <c r="AJ99" s="35" t="s">
        <v>15</v>
      </c>
      <c r="AK99" s="35" t="s">
        <v>15</v>
      </c>
      <c r="AL99" s="35" t="s">
        <v>15</v>
      </c>
      <c r="AM99" s="35" t="s">
        <v>15</v>
      </c>
      <c r="AN99" s="35" t="s">
        <v>15</v>
      </c>
      <c r="AO99" s="35" t="s">
        <v>15</v>
      </c>
      <c r="AP99" s="35" t="s">
        <v>15</v>
      </c>
      <c r="AQ99" s="35" t="s">
        <v>15</v>
      </c>
    </row>
    <row r="100" spans="1:43" ht="18">
      <c r="A100" s="5" t="s">
        <v>544</v>
      </c>
      <c r="B100" s="1">
        <v>98</v>
      </c>
      <c r="C100" s="1">
        <v>360</v>
      </c>
      <c r="D100" s="1">
        <v>600</v>
      </c>
      <c r="E100" s="1">
        <v>240</v>
      </c>
      <c r="F100" s="20">
        <v>6</v>
      </c>
      <c r="G100" s="2" t="s">
        <v>413</v>
      </c>
      <c r="H100" s="2" t="s">
        <v>414</v>
      </c>
      <c r="I100" s="1" t="s">
        <v>107</v>
      </c>
      <c r="J100" s="1" t="s">
        <v>32</v>
      </c>
      <c r="K100" s="2" t="s">
        <v>126</v>
      </c>
      <c r="L100" s="1" t="s">
        <v>16</v>
      </c>
      <c r="M100" s="1" t="s">
        <v>185</v>
      </c>
      <c r="N100" s="17" t="s">
        <v>15</v>
      </c>
      <c r="O100" s="5" t="s">
        <v>16</v>
      </c>
      <c r="P100" s="1" t="s">
        <v>17</v>
      </c>
      <c r="Q100" s="4" t="s">
        <v>15</v>
      </c>
      <c r="R100" s="23">
        <v>12.8</v>
      </c>
      <c r="S100" s="23">
        <v>14.4</v>
      </c>
      <c r="T100" s="23">
        <v>3.6769552621700474</v>
      </c>
      <c r="U100" s="23">
        <v>1.697056274847714</v>
      </c>
      <c r="V100" s="16">
        <v>8</v>
      </c>
      <c r="W100" s="16">
        <v>8</v>
      </c>
      <c r="X100" s="58">
        <v>0.1178</v>
      </c>
      <c r="Y100" s="58">
        <v>1.21E-2</v>
      </c>
      <c r="AA100" s="22" t="s">
        <v>15</v>
      </c>
      <c r="AB100" s="22" t="s">
        <v>15</v>
      </c>
      <c r="AC100" s="22" t="s">
        <v>15</v>
      </c>
      <c r="AD100" s="22" t="s">
        <v>15</v>
      </c>
      <c r="AE100" s="22" t="s">
        <v>15</v>
      </c>
      <c r="AF100" s="22" t="s">
        <v>15</v>
      </c>
      <c r="AG100" s="22" t="s">
        <v>15</v>
      </c>
      <c r="AH100" s="22" t="s">
        <v>15</v>
      </c>
      <c r="AJ100" s="35">
        <v>12.8</v>
      </c>
      <c r="AK100" s="35">
        <v>14.4</v>
      </c>
      <c r="AL100" s="35">
        <v>3.6769552621700474</v>
      </c>
      <c r="AM100" s="35">
        <v>1.697056274847714</v>
      </c>
      <c r="AN100" s="36">
        <v>8</v>
      </c>
      <c r="AO100" s="36">
        <v>8</v>
      </c>
      <c r="AP100" s="61">
        <v>0.1178</v>
      </c>
      <c r="AQ100" s="61">
        <v>1.21E-2</v>
      </c>
    </row>
    <row r="101" spans="1:43" ht="18">
      <c r="A101" s="1" t="s">
        <v>546</v>
      </c>
      <c r="B101" s="1">
        <v>99</v>
      </c>
      <c r="C101" s="1">
        <v>319</v>
      </c>
      <c r="D101" s="1">
        <v>544</v>
      </c>
      <c r="E101" s="1">
        <v>225</v>
      </c>
      <c r="F101" s="20">
        <v>6</v>
      </c>
      <c r="G101" s="2" t="s">
        <v>548</v>
      </c>
      <c r="H101" s="2" t="s">
        <v>366</v>
      </c>
      <c r="I101" s="1" t="s">
        <v>38</v>
      </c>
      <c r="J101" s="1" t="s">
        <v>56</v>
      </c>
      <c r="K101" s="2" t="s">
        <v>515</v>
      </c>
      <c r="L101" s="1" t="s">
        <v>16</v>
      </c>
      <c r="M101" s="1" t="s">
        <v>683</v>
      </c>
      <c r="N101" s="1" t="s">
        <v>15</v>
      </c>
      <c r="O101" s="1" t="s">
        <v>16</v>
      </c>
      <c r="P101" s="1" t="s">
        <v>36</v>
      </c>
      <c r="Q101" s="1" t="s">
        <v>547</v>
      </c>
      <c r="R101" s="23">
        <v>28.560250391236305</v>
      </c>
      <c r="S101" s="23">
        <v>56.494522691705789</v>
      </c>
      <c r="T101" s="23">
        <v>6.3469717090896385</v>
      </c>
      <c r="U101" s="23">
        <v>7.645696969044665</v>
      </c>
      <c r="V101" s="16">
        <v>3</v>
      </c>
      <c r="W101" s="16">
        <v>2</v>
      </c>
      <c r="X101" s="58">
        <v>0.68210000000000004</v>
      </c>
      <c r="Y101" s="58">
        <v>2.5600000000000001E-2</v>
      </c>
      <c r="AA101" s="22">
        <v>26.604068857589983</v>
      </c>
      <c r="AB101" s="22">
        <v>43.192488262910793</v>
      </c>
      <c r="AC101" s="22">
        <v>8.6600313360078474</v>
      </c>
      <c r="AD101" s="22">
        <v>7.0724444130602997</v>
      </c>
      <c r="AE101" s="11">
        <v>3</v>
      </c>
      <c r="AF101" s="11">
        <v>2</v>
      </c>
      <c r="AG101" s="60">
        <v>0.48459999999999998</v>
      </c>
      <c r="AH101" s="60">
        <v>4.87E-2</v>
      </c>
      <c r="AJ101" s="35">
        <v>30.516431924882625</v>
      </c>
      <c r="AK101" s="35">
        <v>69.796557120500779</v>
      </c>
      <c r="AL101" s="35">
        <v>9.8087241388620559</v>
      </c>
      <c r="AM101" s="35">
        <v>14.394093630756707</v>
      </c>
      <c r="AN101" s="37">
        <v>3</v>
      </c>
      <c r="AO101" s="37">
        <v>2</v>
      </c>
      <c r="AP101" s="61">
        <v>0.82730000000000004</v>
      </c>
      <c r="AQ101" s="61">
        <v>5.57E-2</v>
      </c>
    </row>
    <row r="102" spans="1:43" ht="18">
      <c r="A102" s="1" t="s">
        <v>177</v>
      </c>
      <c r="B102" s="1">
        <v>100</v>
      </c>
      <c r="C102" s="1">
        <v>384.7</v>
      </c>
      <c r="D102" s="1">
        <v>593</v>
      </c>
      <c r="E102" s="1">
        <v>208.3</v>
      </c>
      <c r="F102" s="20">
        <v>0.33333333333333331</v>
      </c>
      <c r="G102" s="2" t="s">
        <v>178</v>
      </c>
      <c r="H102" s="2" t="s">
        <v>179</v>
      </c>
      <c r="I102" s="1" t="s">
        <v>73</v>
      </c>
      <c r="J102" s="1" t="s">
        <v>22</v>
      </c>
      <c r="K102" s="2" t="s">
        <v>23</v>
      </c>
      <c r="L102" s="1" t="s">
        <v>180</v>
      </c>
      <c r="M102" s="1" t="s">
        <v>75</v>
      </c>
      <c r="N102" s="3" t="s">
        <v>684</v>
      </c>
      <c r="O102" s="1" t="s">
        <v>42</v>
      </c>
      <c r="P102" s="1" t="s">
        <v>47</v>
      </c>
      <c r="Q102" s="3" t="s">
        <v>66</v>
      </c>
      <c r="R102" s="23">
        <v>4.3720930232558144E-2</v>
      </c>
      <c r="S102" s="23">
        <v>4.9457364341085275E-2</v>
      </c>
      <c r="T102" s="23">
        <v>1.5335600084177448E-2</v>
      </c>
      <c r="U102" s="23">
        <v>7.1666435788791134E-3</v>
      </c>
      <c r="V102" s="16">
        <v>5</v>
      </c>
      <c r="W102" s="16">
        <v>5</v>
      </c>
      <c r="X102" s="58">
        <v>0.1246</v>
      </c>
      <c r="Y102" s="58">
        <v>2.87E-2</v>
      </c>
      <c r="AA102" s="22">
        <v>4.3720930232558144E-2</v>
      </c>
      <c r="AB102" s="22">
        <v>4.9457364341085275E-2</v>
      </c>
      <c r="AC102" s="22">
        <v>1.5335600084177448E-2</v>
      </c>
      <c r="AD102" s="22">
        <v>7.1666435788791134E-3</v>
      </c>
      <c r="AE102" s="12">
        <v>5</v>
      </c>
      <c r="AF102" s="12">
        <v>5</v>
      </c>
      <c r="AG102" s="60">
        <v>0.1246</v>
      </c>
      <c r="AH102" s="60">
        <v>2.87E-2</v>
      </c>
      <c r="AJ102" s="35" t="s">
        <v>15</v>
      </c>
      <c r="AK102" s="35" t="s">
        <v>15</v>
      </c>
      <c r="AL102" s="35" t="s">
        <v>15</v>
      </c>
      <c r="AM102" s="35" t="s">
        <v>15</v>
      </c>
      <c r="AN102" s="35" t="s">
        <v>15</v>
      </c>
      <c r="AO102" s="35" t="s">
        <v>15</v>
      </c>
      <c r="AP102" s="35" t="s">
        <v>15</v>
      </c>
      <c r="AQ102" s="35" t="s">
        <v>15</v>
      </c>
    </row>
    <row r="103" spans="1:43" ht="18">
      <c r="A103" s="1" t="s">
        <v>177</v>
      </c>
      <c r="B103" s="1">
        <v>101</v>
      </c>
      <c r="C103" s="1">
        <v>384.7</v>
      </c>
      <c r="D103" s="1">
        <v>593</v>
      </c>
      <c r="E103" s="1">
        <v>208.3</v>
      </c>
      <c r="F103" s="20">
        <v>0.33333333333333331</v>
      </c>
      <c r="G103" s="2" t="s">
        <v>178</v>
      </c>
      <c r="H103" s="2" t="s">
        <v>179</v>
      </c>
      <c r="I103" s="1" t="s">
        <v>73</v>
      </c>
      <c r="J103" s="1" t="s">
        <v>22</v>
      </c>
      <c r="K103" s="2" t="s">
        <v>23</v>
      </c>
      <c r="L103" s="1" t="s">
        <v>182</v>
      </c>
      <c r="M103" s="1" t="s">
        <v>75</v>
      </c>
      <c r="N103" s="3" t="s">
        <v>684</v>
      </c>
      <c r="O103" s="1" t="s">
        <v>42</v>
      </c>
      <c r="P103" s="1" t="s">
        <v>47</v>
      </c>
      <c r="Q103" s="3" t="s">
        <v>66</v>
      </c>
      <c r="R103" s="23">
        <v>4.4031007751937988E-2</v>
      </c>
      <c r="S103" s="23">
        <v>5.10077519379845E-2</v>
      </c>
      <c r="T103" s="23">
        <v>4.9697117596355367E-3</v>
      </c>
      <c r="U103" s="23">
        <v>5.902003372709106E-3</v>
      </c>
      <c r="V103" s="16">
        <v>5</v>
      </c>
      <c r="W103" s="16">
        <v>5</v>
      </c>
      <c r="X103" s="58">
        <v>0.14760000000000001</v>
      </c>
      <c r="Y103" s="58">
        <v>5.3E-3</v>
      </c>
      <c r="AA103" s="22">
        <v>4.4031007751937988E-2</v>
      </c>
      <c r="AB103" s="22">
        <v>5.10077519379845E-2</v>
      </c>
      <c r="AC103" s="22">
        <v>4.9697117596355367E-3</v>
      </c>
      <c r="AD103" s="22">
        <v>5.902003372709106E-3</v>
      </c>
      <c r="AE103" s="12">
        <v>5</v>
      </c>
      <c r="AF103" s="12">
        <v>5</v>
      </c>
      <c r="AG103" s="60">
        <v>0.14760000000000001</v>
      </c>
      <c r="AH103" s="60">
        <v>5.3E-3</v>
      </c>
      <c r="AJ103" s="35" t="s">
        <v>15</v>
      </c>
      <c r="AK103" s="35" t="s">
        <v>15</v>
      </c>
      <c r="AL103" s="35" t="s">
        <v>15</v>
      </c>
      <c r="AM103" s="35" t="s">
        <v>15</v>
      </c>
      <c r="AN103" s="35" t="s">
        <v>15</v>
      </c>
      <c r="AO103" s="35" t="s">
        <v>15</v>
      </c>
      <c r="AP103" s="35" t="s">
        <v>15</v>
      </c>
      <c r="AQ103" s="35" t="s">
        <v>15</v>
      </c>
    </row>
    <row r="104" spans="1:43" ht="18">
      <c r="A104" s="1" t="s">
        <v>551</v>
      </c>
      <c r="B104" s="1">
        <v>102</v>
      </c>
      <c r="C104" s="1" t="s">
        <v>15</v>
      </c>
      <c r="D104" s="1" t="s">
        <v>15</v>
      </c>
      <c r="E104" s="1">
        <v>200</v>
      </c>
      <c r="F104" s="20">
        <v>0.33333333333333331</v>
      </c>
      <c r="G104" s="2" t="s">
        <v>552</v>
      </c>
      <c r="H104" s="2" t="s">
        <v>553</v>
      </c>
      <c r="I104" s="1" t="s">
        <v>151</v>
      </c>
      <c r="J104" s="1" t="s">
        <v>56</v>
      </c>
      <c r="K104" s="2" t="s">
        <v>328</v>
      </c>
      <c r="L104" s="1" t="s">
        <v>109</v>
      </c>
      <c r="M104" s="1" t="s">
        <v>34</v>
      </c>
      <c r="N104" s="4" t="s">
        <v>554</v>
      </c>
      <c r="O104" s="1" t="s">
        <v>42</v>
      </c>
      <c r="P104" s="1" t="s">
        <v>47</v>
      </c>
      <c r="Q104" s="4" t="s">
        <v>72</v>
      </c>
      <c r="R104" s="15">
        <v>3.5000000000000003E-2</v>
      </c>
      <c r="S104" s="15">
        <v>3.7999999999999999E-2</v>
      </c>
      <c r="T104" s="23">
        <v>3.5000000000000005E-3</v>
      </c>
      <c r="U104" s="23">
        <v>3.8E-3</v>
      </c>
      <c r="V104" s="16">
        <v>3</v>
      </c>
      <c r="W104" s="16">
        <v>3</v>
      </c>
      <c r="X104" s="58">
        <v>8.2199999999999995E-2</v>
      </c>
      <c r="Y104" s="58">
        <v>6.7000000000000002E-3</v>
      </c>
      <c r="AA104" s="11">
        <v>3.5000000000000003E-2</v>
      </c>
      <c r="AB104" s="11">
        <v>3.7999999999999999E-2</v>
      </c>
      <c r="AC104" s="22">
        <v>3.5000000000000005E-3</v>
      </c>
      <c r="AD104" s="22">
        <v>3.8E-3</v>
      </c>
      <c r="AE104" s="12">
        <v>3</v>
      </c>
      <c r="AF104" s="12">
        <v>3</v>
      </c>
      <c r="AG104" s="60">
        <v>8.2199999999999995E-2</v>
      </c>
      <c r="AH104" s="60">
        <v>6.7000000000000002E-3</v>
      </c>
      <c r="AJ104" s="35" t="s">
        <v>15</v>
      </c>
      <c r="AK104" s="35" t="s">
        <v>15</v>
      </c>
      <c r="AL104" s="35" t="s">
        <v>15</v>
      </c>
      <c r="AM104" s="35" t="s">
        <v>15</v>
      </c>
      <c r="AN104" s="35" t="s">
        <v>15</v>
      </c>
      <c r="AO104" s="35" t="s">
        <v>15</v>
      </c>
      <c r="AP104" s="35" t="s">
        <v>15</v>
      </c>
      <c r="AQ104" s="35" t="s">
        <v>15</v>
      </c>
    </row>
    <row r="105" spans="1:43" ht="18">
      <c r="A105" s="1" t="s">
        <v>551</v>
      </c>
      <c r="B105" s="1">
        <v>103</v>
      </c>
      <c r="C105" s="1" t="s">
        <v>15</v>
      </c>
      <c r="D105" s="1" t="s">
        <v>15</v>
      </c>
      <c r="E105" s="1">
        <v>200</v>
      </c>
      <c r="F105" s="20">
        <v>0.33333333333333331</v>
      </c>
      <c r="G105" s="2" t="s">
        <v>552</v>
      </c>
      <c r="H105" s="2" t="s">
        <v>553</v>
      </c>
      <c r="I105" s="1" t="s">
        <v>151</v>
      </c>
      <c r="J105" s="1" t="s">
        <v>56</v>
      </c>
      <c r="K105" s="2" t="s">
        <v>328</v>
      </c>
      <c r="L105" s="1" t="s">
        <v>111</v>
      </c>
      <c r="M105" s="1" t="s">
        <v>34</v>
      </c>
      <c r="N105" s="4" t="s">
        <v>555</v>
      </c>
      <c r="O105" s="1" t="s">
        <v>42</v>
      </c>
      <c r="P105" s="1" t="s">
        <v>47</v>
      </c>
      <c r="Q105" s="4" t="s">
        <v>72</v>
      </c>
      <c r="R105" s="15">
        <v>5.1999999999999998E-2</v>
      </c>
      <c r="S105" s="15">
        <v>6.2E-2</v>
      </c>
      <c r="T105" s="23">
        <v>5.1999999999999998E-3</v>
      </c>
      <c r="U105" s="23">
        <v>6.1999999999999998E-3</v>
      </c>
      <c r="V105" s="16">
        <v>3</v>
      </c>
      <c r="W105" s="16">
        <v>3</v>
      </c>
      <c r="X105" s="58">
        <v>0.1759</v>
      </c>
      <c r="Y105" s="58">
        <v>6.7000000000000002E-3</v>
      </c>
      <c r="AA105" s="11">
        <v>5.1999999999999998E-2</v>
      </c>
      <c r="AB105" s="11">
        <v>6.2E-2</v>
      </c>
      <c r="AC105" s="22">
        <v>5.1999999999999998E-3</v>
      </c>
      <c r="AD105" s="22">
        <v>6.1999999999999998E-3</v>
      </c>
      <c r="AE105" s="12">
        <v>3</v>
      </c>
      <c r="AF105" s="12">
        <v>3</v>
      </c>
      <c r="AG105" s="60">
        <v>0.1759</v>
      </c>
      <c r="AH105" s="60">
        <v>6.7000000000000002E-3</v>
      </c>
      <c r="AJ105" s="35" t="s">
        <v>15</v>
      </c>
      <c r="AK105" s="35" t="s">
        <v>15</v>
      </c>
      <c r="AL105" s="35" t="s">
        <v>15</v>
      </c>
      <c r="AM105" s="35" t="s">
        <v>15</v>
      </c>
      <c r="AN105" s="35" t="s">
        <v>15</v>
      </c>
      <c r="AO105" s="35" t="s">
        <v>15</v>
      </c>
      <c r="AP105" s="35" t="s">
        <v>15</v>
      </c>
      <c r="AQ105" s="35" t="s">
        <v>15</v>
      </c>
    </row>
    <row r="106" spans="1:43" ht="18">
      <c r="A106" s="1" t="s">
        <v>556</v>
      </c>
      <c r="B106" s="1">
        <v>104</v>
      </c>
      <c r="C106" s="1">
        <v>350</v>
      </c>
      <c r="D106" s="1">
        <v>700</v>
      </c>
      <c r="E106" s="1">
        <v>350</v>
      </c>
      <c r="F106" s="20">
        <v>7.6712328767123292E-2</v>
      </c>
      <c r="G106" s="2" t="s">
        <v>15</v>
      </c>
      <c r="H106" s="2" t="s">
        <v>15</v>
      </c>
      <c r="I106" s="1" t="s">
        <v>456</v>
      </c>
      <c r="J106" s="1" t="s">
        <v>22</v>
      </c>
      <c r="K106" s="2" t="s">
        <v>481</v>
      </c>
      <c r="L106" s="1" t="s">
        <v>74</v>
      </c>
      <c r="M106" s="1" t="s">
        <v>685</v>
      </c>
      <c r="N106" s="3" t="s">
        <v>559</v>
      </c>
      <c r="O106" s="1" t="s">
        <v>42</v>
      </c>
      <c r="P106" s="1" t="s">
        <v>47</v>
      </c>
      <c r="Q106" s="4" t="s">
        <v>407</v>
      </c>
      <c r="R106" s="23">
        <v>7.8787878787878789</v>
      </c>
      <c r="S106" s="23">
        <v>8.6363636363636367</v>
      </c>
      <c r="T106" s="23">
        <v>0.74226961902520538</v>
      </c>
      <c r="U106" s="23">
        <v>0.37113480951260269</v>
      </c>
      <c r="V106" s="16">
        <v>6</v>
      </c>
      <c r="W106" s="16">
        <v>6</v>
      </c>
      <c r="X106" s="58">
        <v>9.1800000000000007E-2</v>
      </c>
      <c r="Y106" s="58">
        <v>1.8E-3</v>
      </c>
      <c r="AA106" s="22">
        <v>7.8787878787878789</v>
      </c>
      <c r="AB106" s="22">
        <v>8.6363636363636367</v>
      </c>
      <c r="AC106" s="22">
        <v>0.74226961902520538</v>
      </c>
      <c r="AD106" s="22">
        <v>0.37113480951260269</v>
      </c>
      <c r="AE106" s="12">
        <v>6</v>
      </c>
      <c r="AF106" s="12">
        <v>6</v>
      </c>
      <c r="AG106" s="60">
        <v>9.1800000000000007E-2</v>
      </c>
      <c r="AH106" s="60">
        <v>1.8E-3</v>
      </c>
      <c r="AJ106" s="35" t="s">
        <v>15</v>
      </c>
      <c r="AK106" s="35" t="s">
        <v>15</v>
      </c>
      <c r="AL106" s="35" t="s">
        <v>15</v>
      </c>
      <c r="AM106" s="35" t="s">
        <v>15</v>
      </c>
      <c r="AN106" s="35" t="s">
        <v>15</v>
      </c>
      <c r="AO106" s="35" t="s">
        <v>15</v>
      </c>
      <c r="AP106" s="35" t="s">
        <v>15</v>
      </c>
      <c r="AQ106" s="35" t="s">
        <v>15</v>
      </c>
    </row>
    <row r="107" spans="1:43" ht="18">
      <c r="A107" s="1" t="s">
        <v>556</v>
      </c>
      <c r="B107" s="1">
        <v>105</v>
      </c>
      <c r="C107" s="1">
        <v>350</v>
      </c>
      <c r="D107" s="1">
        <v>700</v>
      </c>
      <c r="E107" s="1">
        <v>350</v>
      </c>
      <c r="F107" s="20">
        <v>7.6712328767123292E-2</v>
      </c>
      <c r="G107" s="2" t="s">
        <v>15</v>
      </c>
      <c r="H107" s="2" t="s">
        <v>15</v>
      </c>
      <c r="I107" s="1" t="s">
        <v>456</v>
      </c>
      <c r="J107" s="1" t="s">
        <v>22</v>
      </c>
      <c r="K107" s="2" t="s">
        <v>481</v>
      </c>
      <c r="L107" s="1" t="s">
        <v>74</v>
      </c>
      <c r="M107" s="1" t="s">
        <v>685</v>
      </c>
      <c r="N107" s="3" t="s">
        <v>559</v>
      </c>
      <c r="O107" s="1" t="s">
        <v>42</v>
      </c>
      <c r="P107" s="1" t="s">
        <v>47</v>
      </c>
      <c r="Q107" s="4" t="s">
        <v>407</v>
      </c>
      <c r="R107" s="23">
        <v>7.8787878787878789</v>
      </c>
      <c r="S107" s="23">
        <v>8.3333333333333339</v>
      </c>
      <c r="T107" s="23">
        <v>0.37113480951260269</v>
      </c>
      <c r="U107" s="23">
        <v>0.74226961902520538</v>
      </c>
      <c r="V107" s="16">
        <v>6</v>
      </c>
      <c r="W107" s="16">
        <v>6</v>
      </c>
      <c r="X107" s="58">
        <v>5.6099999999999997E-2</v>
      </c>
      <c r="Y107" s="58">
        <v>1.6999999999999999E-3</v>
      </c>
      <c r="AA107" s="22">
        <v>7.8787878787878789</v>
      </c>
      <c r="AB107" s="22">
        <v>8.3333333333333339</v>
      </c>
      <c r="AC107" s="22">
        <v>0.37113480951260269</v>
      </c>
      <c r="AD107" s="22">
        <v>0.74226961902520538</v>
      </c>
      <c r="AE107" s="12">
        <v>6</v>
      </c>
      <c r="AF107" s="12">
        <v>6</v>
      </c>
      <c r="AG107" s="60">
        <v>5.6099999999999997E-2</v>
      </c>
      <c r="AH107" s="60">
        <v>1.6999999999999999E-3</v>
      </c>
      <c r="AJ107" s="35" t="s">
        <v>15</v>
      </c>
      <c r="AK107" s="35" t="s">
        <v>15</v>
      </c>
      <c r="AL107" s="35" t="s">
        <v>15</v>
      </c>
      <c r="AM107" s="35" t="s">
        <v>15</v>
      </c>
      <c r="AN107" s="35" t="s">
        <v>15</v>
      </c>
      <c r="AO107" s="35" t="s">
        <v>15</v>
      </c>
      <c r="AP107" s="35" t="s">
        <v>15</v>
      </c>
      <c r="AQ107" s="35" t="s">
        <v>15</v>
      </c>
    </row>
    <row r="108" spans="1:43" ht="18">
      <c r="A108" s="1" t="s">
        <v>556</v>
      </c>
      <c r="B108" s="1">
        <v>106</v>
      </c>
      <c r="C108" s="1">
        <v>350</v>
      </c>
      <c r="D108" s="1">
        <v>700</v>
      </c>
      <c r="E108" s="1">
        <v>350</v>
      </c>
      <c r="F108" s="20">
        <v>7.6712328767123292E-2</v>
      </c>
      <c r="G108" s="2" t="s">
        <v>15</v>
      </c>
      <c r="H108" s="2" t="s">
        <v>15</v>
      </c>
      <c r="I108" s="1" t="s">
        <v>456</v>
      </c>
      <c r="J108" s="1" t="s">
        <v>22</v>
      </c>
      <c r="K108" s="2" t="s">
        <v>481</v>
      </c>
      <c r="L108" s="1" t="s">
        <v>74</v>
      </c>
      <c r="M108" s="1" t="s">
        <v>685</v>
      </c>
      <c r="N108" s="3" t="s">
        <v>559</v>
      </c>
      <c r="O108" s="1" t="s">
        <v>42</v>
      </c>
      <c r="P108" s="1" t="s">
        <v>47</v>
      </c>
      <c r="Q108" s="4" t="s">
        <v>407</v>
      </c>
      <c r="R108" s="23">
        <v>6.666666666666667</v>
      </c>
      <c r="S108" s="23">
        <v>7.1212121212121211</v>
      </c>
      <c r="T108" s="23">
        <v>1.1134044285378082</v>
      </c>
      <c r="U108" s="23">
        <v>0.37113480951260269</v>
      </c>
      <c r="V108" s="16">
        <v>6</v>
      </c>
      <c r="W108" s="16">
        <v>6</v>
      </c>
      <c r="X108" s="58">
        <v>6.6000000000000003E-2</v>
      </c>
      <c r="Y108" s="58">
        <v>5.1000000000000004E-3</v>
      </c>
      <c r="AA108" s="22">
        <v>6.666666666666667</v>
      </c>
      <c r="AB108" s="22">
        <v>7.1212121212121211</v>
      </c>
      <c r="AC108" s="22">
        <v>1.1134044285378082</v>
      </c>
      <c r="AD108" s="22">
        <v>0.37113480951260269</v>
      </c>
      <c r="AE108" s="12">
        <v>6</v>
      </c>
      <c r="AF108" s="12">
        <v>6</v>
      </c>
      <c r="AG108" s="60">
        <v>6.6000000000000003E-2</v>
      </c>
      <c r="AH108" s="60">
        <v>5.1000000000000004E-3</v>
      </c>
      <c r="AJ108" s="35" t="s">
        <v>15</v>
      </c>
      <c r="AK108" s="35" t="s">
        <v>15</v>
      </c>
      <c r="AL108" s="35" t="s">
        <v>15</v>
      </c>
      <c r="AM108" s="35" t="s">
        <v>15</v>
      </c>
      <c r="AN108" s="35" t="s">
        <v>15</v>
      </c>
      <c r="AO108" s="35" t="s">
        <v>15</v>
      </c>
      <c r="AP108" s="35" t="s">
        <v>15</v>
      </c>
      <c r="AQ108" s="35" t="s">
        <v>15</v>
      </c>
    </row>
    <row r="109" spans="1:43" ht="18">
      <c r="A109" s="1" t="s">
        <v>556</v>
      </c>
      <c r="B109" s="1">
        <v>107</v>
      </c>
      <c r="C109" s="1">
        <v>350</v>
      </c>
      <c r="D109" s="1">
        <v>700</v>
      </c>
      <c r="E109" s="1">
        <v>350</v>
      </c>
      <c r="F109" s="20">
        <v>7.6712328767123292E-2</v>
      </c>
      <c r="G109" s="2" t="s">
        <v>15</v>
      </c>
      <c r="H109" s="2" t="s">
        <v>15</v>
      </c>
      <c r="I109" s="1" t="s">
        <v>456</v>
      </c>
      <c r="J109" s="1" t="s">
        <v>22</v>
      </c>
      <c r="K109" s="2" t="s">
        <v>481</v>
      </c>
      <c r="L109" s="1" t="s">
        <v>74</v>
      </c>
      <c r="M109" s="1" t="s">
        <v>685</v>
      </c>
      <c r="N109" s="3" t="s">
        <v>559</v>
      </c>
      <c r="O109" s="1" t="s">
        <v>42</v>
      </c>
      <c r="P109" s="1" t="s">
        <v>47</v>
      </c>
      <c r="Q109" s="4" t="s">
        <v>407</v>
      </c>
      <c r="R109" s="23">
        <v>5.3030303030303028</v>
      </c>
      <c r="S109" s="23">
        <v>6.2121212121212119</v>
      </c>
      <c r="T109" s="23">
        <v>0.37113480951260269</v>
      </c>
      <c r="U109" s="23">
        <v>0.37113480951260269</v>
      </c>
      <c r="V109" s="16">
        <v>6</v>
      </c>
      <c r="W109" s="16">
        <v>6</v>
      </c>
      <c r="X109" s="58">
        <v>0.15820000000000001</v>
      </c>
      <c r="Y109" s="58">
        <v>1.4E-3</v>
      </c>
      <c r="AA109" s="22">
        <v>5.3030303030303028</v>
      </c>
      <c r="AB109" s="22">
        <v>6.2121212121212119</v>
      </c>
      <c r="AC109" s="22">
        <v>0.37113480951260269</v>
      </c>
      <c r="AD109" s="22">
        <v>0.37113480951260269</v>
      </c>
      <c r="AE109" s="12">
        <v>6</v>
      </c>
      <c r="AF109" s="12">
        <v>6</v>
      </c>
      <c r="AG109" s="60">
        <v>0.15820000000000001</v>
      </c>
      <c r="AH109" s="60">
        <v>1.4E-3</v>
      </c>
      <c r="AJ109" s="35" t="s">
        <v>15</v>
      </c>
      <c r="AK109" s="35" t="s">
        <v>15</v>
      </c>
      <c r="AL109" s="35" t="s">
        <v>15</v>
      </c>
      <c r="AM109" s="35" t="s">
        <v>15</v>
      </c>
      <c r="AN109" s="35" t="s">
        <v>15</v>
      </c>
      <c r="AO109" s="35" t="s">
        <v>15</v>
      </c>
      <c r="AP109" s="35" t="s">
        <v>15</v>
      </c>
      <c r="AQ109" s="35" t="s">
        <v>15</v>
      </c>
    </row>
    <row r="110" spans="1:43" ht="18">
      <c r="A110" s="1" t="s">
        <v>187</v>
      </c>
      <c r="B110" s="1">
        <v>108</v>
      </c>
      <c r="C110" s="1">
        <v>385</v>
      </c>
      <c r="D110" s="1">
        <v>690</v>
      </c>
      <c r="E110" s="1">
        <v>305</v>
      </c>
      <c r="F110" s="20">
        <v>1.0833333333333333</v>
      </c>
      <c r="G110" s="1" t="s">
        <v>15</v>
      </c>
      <c r="H110" s="1" t="s">
        <v>15</v>
      </c>
      <c r="I110" s="1" t="s">
        <v>15</v>
      </c>
      <c r="J110" s="1" t="s">
        <v>22</v>
      </c>
      <c r="K110" s="2" t="s">
        <v>1057</v>
      </c>
      <c r="L110" s="1" t="s">
        <v>16</v>
      </c>
      <c r="M110" s="1" t="s">
        <v>181</v>
      </c>
      <c r="N110" s="3" t="s">
        <v>647</v>
      </c>
      <c r="O110" s="1" t="s">
        <v>16</v>
      </c>
      <c r="P110" s="1" t="s">
        <v>36</v>
      </c>
      <c r="Q110" s="24" t="s">
        <v>188</v>
      </c>
      <c r="R110" s="32">
        <v>3.6057692307692308</v>
      </c>
      <c r="S110" s="32">
        <v>8.8942307692307683</v>
      </c>
      <c r="T110" s="23">
        <v>0.36057692307692307</v>
      </c>
      <c r="U110" s="23">
        <v>0.88942307692307687</v>
      </c>
      <c r="V110" s="16">
        <v>3</v>
      </c>
      <c r="W110" s="16">
        <v>3</v>
      </c>
      <c r="X110" s="58">
        <v>0.90290000000000004</v>
      </c>
      <c r="Y110" s="58">
        <v>6.7000000000000002E-3</v>
      </c>
      <c r="AA110" s="29">
        <v>3.6057692307692308</v>
      </c>
      <c r="AB110" s="29">
        <v>8.8942307692307683</v>
      </c>
      <c r="AC110" s="22">
        <v>0.36057692307692307</v>
      </c>
      <c r="AD110" s="22">
        <v>0.88942307692307687</v>
      </c>
      <c r="AE110" s="12">
        <v>3</v>
      </c>
      <c r="AF110" s="12">
        <v>3</v>
      </c>
      <c r="AG110" s="60">
        <v>0.90290000000000004</v>
      </c>
      <c r="AH110" s="60">
        <v>6.7000000000000002E-3</v>
      </c>
      <c r="AJ110" s="35" t="s">
        <v>15</v>
      </c>
      <c r="AK110" s="35" t="s">
        <v>15</v>
      </c>
      <c r="AL110" s="35" t="s">
        <v>15</v>
      </c>
      <c r="AM110" s="35" t="s">
        <v>15</v>
      </c>
      <c r="AN110" s="35" t="s">
        <v>15</v>
      </c>
      <c r="AO110" s="35" t="s">
        <v>15</v>
      </c>
      <c r="AP110" s="35" t="s">
        <v>15</v>
      </c>
      <c r="AQ110" s="35" t="s">
        <v>15</v>
      </c>
    </row>
    <row r="111" spans="1:43" ht="18">
      <c r="A111" s="1" t="s">
        <v>187</v>
      </c>
      <c r="B111" s="1">
        <v>109</v>
      </c>
      <c r="C111" s="1">
        <v>385</v>
      </c>
      <c r="D111" s="1">
        <v>980</v>
      </c>
      <c r="E111" s="1">
        <v>595</v>
      </c>
      <c r="F111" s="20">
        <v>1.0833333333333333</v>
      </c>
      <c r="G111" s="1" t="s">
        <v>15</v>
      </c>
      <c r="H111" s="1" t="s">
        <v>15</v>
      </c>
      <c r="I111" s="1" t="s">
        <v>15</v>
      </c>
      <c r="J111" s="1" t="s">
        <v>22</v>
      </c>
      <c r="K111" s="2" t="s">
        <v>1057</v>
      </c>
      <c r="L111" s="1" t="s">
        <v>16</v>
      </c>
      <c r="M111" s="1" t="s">
        <v>181</v>
      </c>
      <c r="N111" s="3" t="s">
        <v>648</v>
      </c>
      <c r="O111" s="1" t="s">
        <v>16</v>
      </c>
      <c r="P111" s="1" t="s">
        <v>36</v>
      </c>
      <c r="Q111" s="24" t="s">
        <v>188</v>
      </c>
      <c r="R111" s="32">
        <v>3.6057692307692308</v>
      </c>
      <c r="S111" s="32">
        <v>10.096153846153845</v>
      </c>
      <c r="T111" s="23">
        <v>0.36057692307692307</v>
      </c>
      <c r="U111" s="23">
        <v>1.0096153846153846</v>
      </c>
      <c r="V111" s="16">
        <v>3</v>
      </c>
      <c r="W111" s="16">
        <v>3</v>
      </c>
      <c r="X111" s="58">
        <v>1.0296000000000001</v>
      </c>
      <c r="Y111" s="58">
        <v>6.7000000000000002E-3</v>
      </c>
      <c r="AA111" s="29">
        <v>3.6057692307692308</v>
      </c>
      <c r="AB111" s="29">
        <v>10.096153846153845</v>
      </c>
      <c r="AC111" s="22">
        <v>0.36057692307692307</v>
      </c>
      <c r="AD111" s="22">
        <v>1.0096153846153846</v>
      </c>
      <c r="AE111" s="12">
        <v>3</v>
      </c>
      <c r="AF111" s="12">
        <v>3</v>
      </c>
      <c r="AG111" s="60">
        <v>1.0296000000000001</v>
      </c>
      <c r="AH111" s="60">
        <v>6.7000000000000002E-3</v>
      </c>
      <c r="AJ111" s="35" t="s">
        <v>15</v>
      </c>
      <c r="AK111" s="35" t="s">
        <v>15</v>
      </c>
      <c r="AL111" s="35" t="s">
        <v>15</v>
      </c>
      <c r="AM111" s="35" t="s">
        <v>15</v>
      </c>
      <c r="AN111" s="35" t="s">
        <v>15</v>
      </c>
      <c r="AO111" s="35" t="s">
        <v>15</v>
      </c>
      <c r="AP111" s="35" t="s">
        <v>15</v>
      </c>
      <c r="AQ111" s="35" t="s">
        <v>15</v>
      </c>
    </row>
    <row r="112" spans="1:43" ht="18">
      <c r="A112" s="1" t="s">
        <v>563</v>
      </c>
      <c r="B112" s="1">
        <v>110</v>
      </c>
      <c r="C112" s="1">
        <v>245</v>
      </c>
      <c r="D112" s="1">
        <v>693</v>
      </c>
      <c r="E112" s="1">
        <v>448</v>
      </c>
      <c r="F112" s="20">
        <v>0.43287671232876712</v>
      </c>
      <c r="G112" s="2" t="s">
        <v>230</v>
      </c>
      <c r="H112" s="2" t="s">
        <v>231</v>
      </c>
      <c r="I112" s="2" t="s">
        <v>38</v>
      </c>
      <c r="J112" s="1" t="s">
        <v>32</v>
      </c>
      <c r="K112" s="2" t="s">
        <v>565</v>
      </c>
      <c r="L112" s="1" t="s">
        <v>16</v>
      </c>
      <c r="M112" s="1" t="s">
        <v>566</v>
      </c>
      <c r="N112" s="3" t="s">
        <v>649</v>
      </c>
      <c r="O112" s="1" t="s">
        <v>16</v>
      </c>
      <c r="P112" s="1" t="s">
        <v>36</v>
      </c>
      <c r="Q112" s="25" t="s">
        <v>564</v>
      </c>
      <c r="R112" s="23">
        <v>2.1078399999999999</v>
      </c>
      <c r="S112" s="23">
        <v>2.3325800000000001</v>
      </c>
      <c r="T112" s="23">
        <v>0.36174468786700936</v>
      </c>
      <c r="U112" s="23">
        <v>0.54361964497247517</v>
      </c>
      <c r="V112" s="16">
        <v>5</v>
      </c>
      <c r="W112" s="16">
        <v>5</v>
      </c>
      <c r="X112" s="58">
        <v>0.1013</v>
      </c>
      <c r="Y112" s="58">
        <v>1.6799999999999999E-2</v>
      </c>
      <c r="AA112" s="22">
        <v>2.1078399999999999</v>
      </c>
      <c r="AB112" s="22">
        <v>2.3325800000000001</v>
      </c>
      <c r="AC112" s="22">
        <v>0.36174468786700936</v>
      </c>
      <c r="AD112" s="22">
        <v>0.54361964497247517</v>
      </c>
      <c r="AE112" s="12">
        <v>5</v>
      </c>
      <c r="AF112" s="12">
        <v>5</v>
      </c>
      <c r="AG112" s="60">
        <v>0.1013</v>
      </c>
      <c r="AH112" s="60">
        <v>1.6799999999999999E-2</v>
      </c>
      <c r="AJ112" s="35" t="s">
        <v>15</v>
      </c>
      <c r="AK112" s="35" t="s">
        <v>15</v>
      </c>
      <c r="AL112" s="35" t="s">
        <v>15</v>
      </c>
      <c r="AM112" s="35" t="s">
        <v>15</v>
      </c>
      <c r="AN112" s="35" t="s">
        <v>15</v>
      </c>
      <c r="AO112" s="35" t="s">
        <v>15</v>
      </c>
      <c r="AP112" s="35" t="s">
        <v>15</v>
      </c>
      <c r="AQ112" s="35" t="s">
        <v>15</v>
      </c>
    </row>
    <row r="113" spans="1:43" ht="18">
      <c r="A113" s="1" t="s">
        <v>563</v>
      </c>
      <c r="B113" s="1">
        <v>111</v>
      </c>
      <c r="C113" s="1">
        <v>245</v>
      </c>
      <c r="D113" s="1">
        <v>693</v>
      </c>
      <c r="E113" s="1">
        <v>448</v>
      </c>
      <c r="F113" s="20">
        <v>0.43287671232876712</v>
      </c>
      <c r="G113" s="2" t="s">
        <v>230</v>
      </c>
      <c r="H113" s="2" t="s">
        <v>231</v>
      </c>
      <c r="I113" s="2" t="s">
        <v>38</v>
      </c>
      <c r="J113" s="1" t="s">
        <v>32</v>
      </c>
      <c r="K113" s="2" t="s">
        <v>565</v>
      </c>
      <c r="L113" s="1" t="s">
        <v>16</v>
      </c>
      <c r="M113" s="1" t="s">
        <v>566</v>
      </c>
      <c r="N113" s="3" t="s">
        <v>650</v>
      </c>
      <c r="O113" s="1" t="s">
        <v>16</v>
      </c>
      <c r="P113" s="1" t="s">
        <v>36</v>
      </c>
      <c r="Q113" s="25" t="s">
        <v>564</v>
      </c>
      <c r="R113" s="23">
        <v>5.0297400000000003</v>
      </c>
      <c r="S113" s="23">
        <v>6.5921800000000008</v>
      </c>
      <c r="T113" s="23">
        <v>0.32062343270572102</v>
      </c>
      <c r="U113" s="23">
        <v>0.47276242151846209</v>
      </c>
      <c r="V113" s="16">
        <v>5</v>
      </c>
      <c r="W113" s="16">
        <v>5</v>
      </c>
      <c r="X113" s="58">
        <v>0.27050000000000002</v>
      </c>
      <c r="Y113" s="58">
        <v>1.8E-3</v>
      </c>
      <c r="AA113" s="22">
        <v>5.0297400000000003</v>
      </c>
      <c r="AB113" s="22">
        <v>6.5921800000000008</v>
      </c>
      <c r="AC113" s="22">
        <v>0.32062343270572102</v>
      </c>
      <c r="AD113" s="22">
        <v>0.47276242151846209</v>
      </c>
      <c r="AE113" s="12">
        <v>5</v>
      </c>
      <c r="AF113" s="12">
        <v>5</v>
      </c>
      <c r="AG113" s="60">
        <v>0.27050000000000002</v>
      </c>
      <c r="AH113" s="60">
        <v>1.8E-3</v>
      </c>
      <c r="AJ113" s="35" t="s">
        <v>15</v>
      </c>
      <c r="AK113" s="35" t="s">
        <v>15</v>
      </c>
      <c r="AL113" s="35" t="s">
        <v>15</v>
      </c>
      <c r="AM113" s="35" t="s">
        <v>15</v>
      </c>
      <c r="AN113" s="35" t="s">
        <v>15</v>
      </c>
      <c r="AO113" s="35" t="s">
        <v>15</v>
      </c>
      <c r="AP113" s="35" t="s">
        <v>15</v>
      </c>
      <c r="AQ113" s="35" t="s">
        <v>15</v>
      </c>
    </row>
    <row r="114" spans="1:43" ht="18">
      <c r="A114" s="1" t="s">
        <v>568</v>
      </c>
      <c r="B114" s="1">
        <v>112</v>
      </c>
      <c r="C114" s="1">
        <v>390</v>
      </c>
      <c r="D114" s="1">
        <v>550</v>
      </c>
      <c r="E114" s="1">
        <v>160</v>
      </c>
      <c r="F114" s="20">
        <v>0.25</v>
      </c>
      <c r="G114" s="2" t="s">
        <v>569</v>
      </c>
      <c r="H114" s="2" t="s">
        <v>570</v>
      </c>
      <c r="I114" s="1" t="s">
        <v>85</v>
      </c>
      <c r="J114" s="1" t="s">
        <v>32</v>
      </c>
      <c r="K114" s="2" t="s">
        <v>239</v>
      </c>
      <c r="L114" s="1" t="s">
        <v>417</v>
      </c>
      <c r="M114" s="1" t="s">
        <v>69</v>
      </c>
      <c r="N114" s="3" t="s">
        <v>571</v>
      </c>
      <c r="O114" s="1" t="s">
        <v>42</v>
      </c>
      <c r="P114" s="1" t="s">
        <v>47</v>
      </c>
      <c r="Q114" s="4" t="s">
        <v>72</v>
      </c>
      <c r="R114" s="23">
        <v>1.8979999999999997</v>
      </c>
      <c r="S114" s="23">
        <v>2.2759999999999998</v>
      </c>
      <c r="T114" s="23">
        <v>0.18979999999999997</v>
      </c>
      <c r="U114" s="23">
        <v>0.22759999999999997</v>
      </c>
      <c r="V114" s="16">
        <v>5</v>
      </c>
      <c r="W114" s="16">
        <v>5</v>
      </c>
      <c r="X114" s="58">
        <v>0.18160000000000001</v>
      </c>
      <c r="Y114" s="58">
        <v>4.0000000000000001E-3</v>
      </c>
      <c r="AA114" s="22">
        <v>1.8979999999999997</v>
      </c>
      <c r="AB114" s="22">
        <v>2.2759999999999998</v>
      </c>
      <c r="AC114" s="22">
        <v>0.18979999999999997</v>
      </c>
      <c r="AD114" s="22">
        <v>0.22759999999999997</v>
      </c>
      <c r="AE114" s="12">
        <v>5</v>
      </c>
      <c r="AF114" s="12">
        <v>5</v>
      </c>
      <c r="AG114" s="60">
        <v>0.18160000000000001</v>
      </c>
      <c r="AH114" s="60">
        <v>4.0000000000000001E-3</v>
      </c>
      <c r="AJ114" s="35" t="s">
        <v>15</v>
      </c>
      <c r="AK114" s="35" t="s">
        <v>15</v>
      </c>
      <c r="AL114" s="35" t="s">
        <v>15</v>
      </c>
      <c r="AM114" s="35" t="s">
        <v>15</v>
      </c>
      <c r="AN114" s="35" t="s">
        <v>15</v>
      </c>
      <c r="AO114" s="35" t="s">
        <v>15</v>
      </c>
      <c r="AP114" s="35" t="s">
        <v>15</v>
      </c>
      <c r="AQ114" s="35" t="s">
        <v>15</v>
      </c>
    </row>
    <row r="115" spans="1:43" s="5" customFormat="1">
      <c r="A115" s="5" t="s">
        <v>572</v>
      </c>
      <c r="B115" s="1">
        <v>113</v>
      </c>
      <c r="C115" s="9">
        <v>372.3</v>
      </c>
      <c r="D115" s="9">
        <v>739.5</v>
      </c>
      <c r="E115" s="9">
        <v>367.2</v>
      </c>
      <c r="F115" s="20">
        <v>1.6666666666666667</v>
      </c>
      <c r="G115" s="5" t="s">
        <v>15</v>
      </c>
      <c r="H115" s="5" t="s">
        <v>15</v>
      </c>
      <c r="I115" s="5" t="s">
        <v>15</v>
      </c>
      <c r="J115" s="5" t="s">
        <v>1004</v>
      </c>
      <c r="K115" s="5" t="s">
        <v>114</v>
      </c>
      <c r="L115" s="5" t="s">
        <v>16</v>
      </c>
      <c r="M115" s="5" t="s">
        <v>573</v>
      </c>
      <c r="N115" s="5" t="s">
        <v>651</v>
      </c>
      <c r="O115" s="5" t="s">
        <v>1003</v>
      </c>
      <c r="P115" s="5" t="s">
        <v>36</v>
      </c>
      <c r="Q115" s="17" t="s">
        <v>115</v>
      </c>
      <c r="R115" s="23">
        <v>2.8052299999999994</v>
      </c>
      <c r="S115" s="23">
        <v>3.0735200000000003</v>
      </c>
      <c r="T115" s="23">
        <v>0.28052299999999997</v>
      </c>
      <c r="U115" s="23">
        <v>0.30735200000000001</v>
      </c>
      <c r="V115" s="16">
        <v>5</v>
      </c>
      <c r="W115" s="16">
        <v>5</v>
      </c>
      <c r="X115" s="58">
        <v>9.1300000000000006E-2</v>
      </c>
      <c r="Y115" s="58">
        <v>4.0000000000000001E-3</v>
      </c>
      <c r="AA115" s="22">
        <v>2.8052299999999994</v>
      </c>
      <c r="AB115" s="22">
        <v>3.0735200000000003</v>
      </c>
      <c r="AC115" s="22">
        <v>0.28052299999999997</v>
      </c>
      <c r="AD115" s="22">
        <v>0.30735200000000001</v>
      </c>
      <c r="AE115" s="12">
        <v>5</v>
      </c>
      <c r="AF115" s="12">
        <v>5</v>
      </c>
      <c r="AG115" s="60">
        <v>9.1300000000000006E-2</v>
      </c>
      <c r="AH115" s="60">
        <v>4.0000000000000001E-3</v>
      </c>
      <c r="AJ115" s="35" t="s">
        <v>15</v>
      </c>
      <c r="AK115" s="35" t="s">
        <v>15</v>
      </c>
      <c r="AL115" s="35" t="s">
        <v>15</v>
      </c>
      <c r="AM115" s="35" t="s">
        <v>15</v>
      </c>
      <c r="AN115" s="35" t="s">
        <v>15</v>
      </c>
      <c r="AO115" s="35" t="s">
        <v>15</v>
      </c>
      <c r="AP115" s="35" t="s">
        <v>15</v>
      </c>
      <c r="AQ115" s="35" t="s">
        <v>15</v>
      </c>
    </row>
    <row r="116" spans="1:43" s="5" customFormat="1">
      <c r="A116" s="5" t="s">
        <v>572</v>
      </c>
      <c r="B116" s="1">
        <v>114</v>
      </c>
      <c r="C116" s="9">
        <v>372.3</v>
      </c>
      <c r="D116" s="9">
        <v>739.5</v>
      </c>
      <c r="E116" s="9">
        <v>367.2</v>
      </c>
      <c r="F116" s="20">
        <v>1.6666666666666667</v>
      </c>
      <c r="G116" s="5" t="s">
        <v>15</v>
      </c>
      <c r="H116" s="5" t="s">
        <v>15</v>
      </c>
      <c r="I116" s="5" t="s">
        <v>15</v>
      </c>
      <c r="J116" s="5" t="s">
        <v>1004</v>
      </c>
      <c r="K116" s="5" t="s">
        <v>114</v>
      </c>
      <c r="L116" s="5" t="s">
        <v>16</v>
      </c>
      <c r="M116" s="5" t="s">
        <v>573</v>
      </c>
      <c r="N116" s="5" t="s">
        <v>652</v>
      </c>
      <c r="O116" s="5" t="s">
        <v>1003</v>
      </c>
      <c r="P116" s="5" t="s">
        <v>36</v>
      </c>
      <c r="Q116" s="17" t="s">
        <v>115</v>
      </c>
      <c r="R116" s="23">
        <v>0.5796</v>
      </c>
      <c r="S116" s="23">
        <v>1.00702</v>
      </c>
      <c r="T116" s="23">
        <v>5.7959999999999998E-2</v>
      </c>
      <c r="U116" s="23">
        <v>0.100702</v>
      </c>
      <c r="V116" s="16">
        <v>5</v>
      </c>
      <c r="W116" s="16">
        <v>5</v>
      </c>
      <c r="X116" s="58">
        <v>0.5524</v>
      </c>
      <c r="Y116" s="58">
        <v>4.0000000000000001E-3</v>
      </c>
      <c r="AA116" s="22">
        <v>0.5796</v>
      </c>
      <c r="AB116" s="22">
        <v>1.00702</v>
      </c>
      <c r="AC116" s="22">
        <v>5.7959999999999998E-2</v>
      </c>
      <c r="AD116" s="22">
        <v>0.100702</v>
      </c>
      <c r="AE116" s="12">
        <v>5</v>
      </c>
      <c r="AF116" s="12">
        <v>5</v>
      </c>
      <c r="AG116" s="60">
        <v>0.5524</v>
      </c>
      <c r="AH116" s="60">
        <v>4.0000000000000001E-3</v>
      </c>
      <c r="AJ116" s="35" t="s">
        <v>15</v>
      </c>
      <c r="AK116" s="35" t="s">
        <v>15</v>
      </c>
      <c r="AL116" s="35" t="s">
        <v>15</v>
      </c>
      <c r="AM116" s="35" t="s">
        <v>15</v>
      </c>
      <c r="AN116" s="35" t="s">
        <v>15</v>
      </c>
      <c r="AO116" s="35" t="s">
        <v>15</v>
      </c>
      <c r="AP116" s="35" t="s">
        <v>15</v>
      </c>
      <c r="AQ116" s="35" t="s">
        <v>15</v>
      </c>
    </row>
    <row r="117" spans="1:43" s="5" customFormat="1" ht="18">
      <c r="A117" s="5" t="s">
        <v>574</v>
      </c>
      <c r="B117" s="1">
        <v>115</v>
      </c>
      <c r="C117" s="9">
        <v>350</v>
      </c>
      <c r="D117" s="9">
        <v>700</v>
      </c>
      <c r="E117" s="9">
        <v>350</v>
      </c>
      <c r="F117" s="20">
        <v>2</v>
      </c>
      <c r="G117" s="5" t="s">
        <v>15</v>
      </c>
      <c r="H117" s="5" t="s">
        <v>15</v>
      </c>
      <c r="I117" s="5" t="s">
        <v>1005</v>
      </c>
      <c r="J117" s="5" t="s">
        <v>22</v>
      </c>
      <c r="K117" s="5" t="s">
        <v>1058</v>
      </c>
      <c r="L117" s="5" t="s">
        <v>109</v>
      </c>
      <c r="M117" s="5" t="s">
        <v>110</v>
      </c>
      <c r="N117" s="17" t="s">
        <v>1059</v>
      </c>
      <c r="O117" s="5" t="s">
        <v>42</v>
      </c>
      <c r="P117" s="5" t="s">
        <v>17</v>
      </c>
      <c r="Q117" s="17" t="s">
        <v>575</v>
      </c>
      <c r="R117" s="23">
        <v>62</v>
      </c>
      <c r="S117" s="23">
        <v>74</v>
      </c>
      <c r="T117" s="23">
        <v>4</v>
      </c>
      <c r="U117" s="23">
        <v>20</v>
      </c>
      <c r="V117" s="16">
        <v>4</v>
      </c>
      <c r="W117" s="16">
        <v>4</v>
      </c>
      <c r="X117" s="58">
        <v>0.1769</v>
      </c>
      <c r="Y117" s="58">
        <v>1.9300000000000001E-2</v>
      </c>
      <c r="AA117" s="22">
        <v>62</v>
      </c>
      <c r="AB117" s="22">
        <v>74</v>
      </c>
      <c r="AC117" s="22">
        <v>4</v>
      </c>
      <c r="AD117" s="22">
        <v>20</v>
      </c>
      <c r="AE117" s="12">
        <v>4</v>
      </c>
      <c r="AF117" s="12">
        <v>4</v>
      </c>
      <c r="AG117" s="60">
        <v>0.1769</v>
      </c>
      <c r="AH117" s="60">
        <v>1.9300000000000001E-2</v>
      </c>
      <c r="AJ117" s="35" t="s">
        <v>15</v>
      </c>
      <c r="AK117" s="35" t="s">
        <v>15</v>
      </c>
      <c r="AL117" s="35" t="s">
        <v>15</v>
      </c>
      <c r="AM117" s="35" t="s">
        <v>15</v>
      </c>
      <c r="AN117" s="35" t="s">
        <v>15</v>
      </c>
      <c r="AO117" s="35" t="s">
        <v>15</v>
      </c>
      <c r="AP117" s="35" t="s">
        <v>15</v>
      </c>
      <c r="AQ117" s="35" t="s">
        <v>15</v>
      </c>
    </row>
    <row r="118" spans="1:43" s="5" customFormat="1" ht="18">
      <c r="A118" s="5" t="s">
        <v>574</v>
      </c>
      <c r="B118" s="1">
        <v>116</v>
      </c>
      <c r="C118" s="9">
        <v>350</v>
      </c>
      <c r="D118" s="9">
        <v>700</v>
      </c>
      <c r="E118" s="9">
        <v>350</v>
      </c>
      <c r="F118" s="20">
        <v>2</v>
      </c>
      <c r="G118" s="5" t="s">
        <v>15</v>
      </c>
      <c r="H118" s="5" t="s">
        <v>15</v>
      </c>
      <c r="I118" s="5" t="s">
        <v>1005</v>
      </c>
      <c r="J118" s="5" t="s">
        <v>22</v>
      </c>
      <c r="K118" s="5" t="s">
        <v>1058</v>
      </c>
      <c r="L118" s="5" t="s">
        <v>111</v>
      </c>
      <c r="M118" s="5" t="s">
        <v>110</v>
      </c>
      <c r="N118" s="17" t="s">
        <v>1060</v>
      </c>
      <c r="O118" s="5" t="s">
        <v>42</v>
      </c>
      <c r="P118" s="5" t="s">
        <v>17</v>
      </c>
      <c r="Q118" s="17" t="s">
        <v>575</v>
      </c>
      <c r="R118" s="23">
        <v>83</v>
      </c>
      <c r="S118" s="23">
        <v>116</v>
      </c>
      <c r="T118" s="23">
        <v>20</v>
      </c>
      <c r="U118" s="23">
        <v>40</v>
      </c>
      <c r="V118" s="16">
        <v>4</v>
      </c>
      <c r="W118" s="16">
        <v>4</v>
      </c>
      <c r="X118" s="58">
        <v>0.3347</v>
      </c>
      <c r="Y118" s="58">
        <v>4.4200000000000003E-2</v>
      </c>
      <c r="AA118" s="22">
        <v>83</v>
      </c>
      <c r="AB118" s="22">
        <v>116</v>
      </c>
      <c r="AC118" s="22">
        <v>20</v>
      </c>
      <c r="AD118" s="22">
        <v>40</v>
      </c>
      <c r="AE118" s="12">
        <v>4</v>
      </c>
      <c r="AF118" s="12">
        <v>4</v>
      </c>
      <c r="AG118" s="60">
        <v>0.3347</v>
      </c>
      <c r="AH118" s="60">
        <v>4.4200000000000003E-2</v>
      </c>
      <c r="AJ118" s="35" t="s">
        <v>15</v>
      </c>
      <c r="AK118" s="35" t="s">
        <v>15</v>
      </c>
      <c r="AL118" s="35" t="s">
        <v>15</v>
      </c>
      <c r="AM118" s="35" t="s">
        <v>15</v>
      </c>
      <c r="AN118" s="35" t="s">
        <v>15</v>
      </c>
      <c r="AO118" s="35" t="s">
        <v>15</v>
      </c>
      <c r="AP118" s="35" t="s">
        <v>15</v>
      </c>
      <c r="AQ118" s="35" t="s">
        <v>15</v>
      </c>
    </row>
    <row r="119" spans="1:43" s="5" customFormat="1" ht="18">
      <c r="A119" s="5" t="s">
        <v>574</v>
      </c>
      <c r="B119" s="1">
        <v>117</v>
      </c>
      <c r="C119" s="9">
        <v>350</v>
      </c>
      <c r="D119" s="9">
        <v>700</v>
      </c>
      <c r="E119" s="9">
        <v>350</v>
      </c>
      <c r="F119" s="20">
        <v>2</v>
      </c>
      <c r="G119" s="5" t="s">
        <v>15</v>
      </c>
      <c r="H119" s="5" t="s">
        <v>15</v>
      </c>
      <c r="I119" s="5" t="s">
        <v>1005</v>
      </c>
      <c r="J119" s="5" t="s">
        <v>22</v>
      </c>
      <c r="K119" s="5" t="s">
        <v>1058</v>
      </c>
      <c r="L119" s="5" t="s">
        <v>577</v>
      </c>
      <c r="M119" s="5" t="s">
        <v>110</v>
      </c>
      <c r="N119" s="17" t="s">
        <v>1059</v>
      </c>
      <c r="O119" s="5" t="s">
        <v>42</v>
      </c>
      <c r="P119" s="5" t="s">
        <v>17</v>
      </c>
      <c r="Q119" s="17" t="s">
        <v>575</v>
      </c>
      <c r="R119" s="23">
        <v>62</v>
      </c>
      <c r="S119" s="23">
        <v>81</v>
      </c>
      <c r="T119" s="23">
        <v>4</v>
      </c>
      <c r="U119" s="23">
        <v>18</v>
      </c>
      <c r="V119" s="16">
        <v>4</v>
      </c>
      <c r="W119" s="16">
        <v>4</v>
      </c>
      <c r="X119" s="58">
        <v>0.26729999999999998</v>
      </c>
      <c r="Y119" s="58">
        <v>1.34E-2</v>
      </c>
      <c r="AA119" s="22">
        <v>62</v>
      </c>
      <c r="AB119" s="22">
        <v>81</v>
      </c>
      <c r="AC119" s="22">
        <v>4</v>
      </c>
      <c r="AD119" s="22">
        <v>18</v>
      </c>
      <c r="AE119" s="12">
        <v>4</v>
      </c>
      <c r="AF119" s="12">
        <v>4</v>
      </c>
      <c r="AG119" s="60">
        <v>0.26729999999999998</v>
      </c>
      <c r="AH119" s="60">
        <v>1.34E-2</v>
      </c>
      <c r="AJ119" s="35" t="s">
        <v>15</v>
      </c>
      <c r="AK119" s="35" t="s">
        <v>15</v>
      </c>
      <c r="AL119" s="35" t="s">
        <v>15</v>
      </c>
      <c r="AM119" s="35" t="s">
        <v>15</v>
      </c>
      <c r="AN119" s="35" t="s">
        <v>15</v>
      </c>
      <c r="AO119" s="35" t="s">
        <v>15</v>
      </c>
      <c r="AP119" s="35" t="s">
        <v>15</v>
      </c>
      <c r="AQ119" s="35" t="s">
        <v>15</v>
      </c>
    </row>
    <row r="120" spans="1:43" s="5" customFormat="1" ht="18">
      <c r="A120" s="5" t="s">
        <v>574</v>
      </c>
      <c r="B120" s="1">
        <v>118</v>
      </c>
      <c r="C120" s="9">
        <v>350</v>
      </c>
      <c r="D120" s="9">
        <v>700</v>
      </c>
      <c r="E120" s="9">
        <v>350</v>
      </c>
      <c r="F120" s="20">
        <v>2</v>
      </c>
      <c r="G120" s="5" t="s">
        <v>15</v>
      </c>
      <c r="H120" s="5" t="s">
        <v>15</v>
      </c>
      <c r="I120" s="5" t="s">
        <v>1005</v>
      </c>
      <c r="J120" s="5" t="s">
        <v>22</v>
      </c>
      <c r="K120" s="5" t="s">
        <v>1058</v>
      </c>
      <c r="L120" s="5" t="s">
        <v>578</v>
      </c>
      <c r="M120" s="5" t="s">
        <v>110</v>
      </c>
      <c r="N120" s="17" t="s">
        <v>1060</v>
      </c>
      <c r="O120" s="5" t="s">
        <v>42</v>
      </c>
      <c r="P120" s="5" t="s">
        <v>17</v>
      </c>
      <c r="Q120" s="17" t="s">
        <v>575</v>
      </c>
      <c r="R120" s="23">
        <v>83</v>
      </c>
      <c r="S120" s="23">
        <v>104</v>
      </c>
      <c r="T120" s="23">
        <v>20</v>
      </c>
      <c r="U120" s="23">
        <v>18</v>
      </c>
      <c r="V120" s="16">
        <v>4</v>
      </c>
      <c r="W120" s="16">
        <v>4</v>
      </c>
      <c r="X120" s="58">
        <v>0.22559999999999999</v>
      </c>
      <c r="Y120" s="58">
        <v>2.1999999999999999E-2</v>
      </c>
      <c r="AA120" s="22">
        <v>83</v>
      </c>
      <c r="AB120" s="22">
        <v>104</v>
      </c>
      <c r="AC120" s="22">
        <v>20</v>
      </c>
      <c r="AD120" s="22">
        <v>18</v>
      </c>
      <c r="AE120" s="12">
        <v>4</v>
      </c>
      <c r="AF120" s="12">
        <v>4</v>
      </c>
      <c r="AG120" s="60">
        <v>0.22559999999999999</v>
      </c>
      <c r="AH120" s="60">
        <v>2.1999999999999999E-2</v>
      </c>
      <c r="AJ120" s="35" t="s">
        <v>15</v>
      </c>
      <c r="AK120" s="35" t="s">
        <v>15</v>
      </c>
      <c r="AL120" s="35" t="s">
        <v>15</v>
      </c>
      <c r="AM120" s="35" t="s">
        <v>15</v>
      </c>
      <c r="AN120" s="35" t="s">
        <v>15</v>
      </c>
      <c r="AO120" s="35" t="s">
        <v>15</v>
      </c>
      <c r="AP120" s="35" t="s">
        <v>15</v>
      </c>
      <c r="AQ120" s="35" t="s">
        <v>15</v>
      </c>
    </row>
    <row r="121" spans="1:43" s="5" customFormat="1" ht="18">
      <c r="A121" s="5" t="s">
        <v>579</v>
      </c>
      <c r="B121" s="1">
        <v>119</v>
      </c>
      <c r="C121" s="5" t="s">
        <v>15</v>
      </c>
      <c r="D121" s="5" t="s">
        <v>15</v>
      </c>
      <c r="E121" s="9">
        <v>180</v>
      </c>
      <c r="F121" s="20">
        <v>4</v>
      </c>
      <c r="G121" s="5" t="s">
        <v>15</v>
      </c>
      <c r="H121" s="5" t="s">
        <v>15</v>
      </c>
      <c r="I121" s="5" t="s">
        <v>38</v>
      </c>
      <c r="J121" s="5" t="s">
        <v>1004</v>
      </c>
      <c r="K121" s="5" t="s">
        <v>23</v>
      </c>
      <c r="L121" s="5" t="s">
        <v>1007</v>
      </c>
      <c r="M121" s="1" t="s">
        <v>686</v>
      </c>
      <c r="N121" s="17" t="s">
        <v>15</v>
      </c>
      <c r="O121" s="5" t="s">
        <v>1006</v>
      </c>
      <c r="P121" s="5" t="s">
        <v>36</v>
      </c>
      <c r="Q121" s="26" t="s">
        <v>580</v>
      </c>
      <c r="R121" s="23">
        <v>1.0097087378640777</v>
      </c>
      <c r="S121" s="23">
        <v>0.93980582524271838</v>
      </c>
      <c r="T121" s="23">
        <v>0.10097087378640776</v>
      </c>
      <c r="U121" s="23">
        <v>9.3980582524271841E-2</v>
      </c>
      <c r="V121" s="16">
        <v>5</v>
      </c>
      <c r="W121" s="16">
        <v>5</v>
      </c>
      <c r="X121" s="58">
        <v>-7.17E-2</v>
      </c>
      <c r="Y121" s="58">
        <v>4.0000000000000001E-3</v>
      </c>
      <c r="AA121" s="22" t="s">
        <v>15</v>
      </c>
      <c r="AB121" s="22" t="s">
        <v>15</v>
      </c>
      <c r="AC121" s="22" t="s">
        <v>15</v>
      </c>
      <c r="AD121" s="22" t="s">
        <v>15</v>
      </c>
      <c r="AE121" s="22" t="s">
        <v>15</v>
      </c>
      <c r="AF121" s="22" t="s">
        <v>15</v>
      </c>
      <c r="AG121" s="22" t="s">
        <v>15</v>
      </c>
      <c r="AH121" s="22" t="s">
        <v>15</v>
      </c>
      <c r="AJ121" s="35">
        <v>1.0097087378640777</v>
      </c>
      <c r="AK121" s="35">
        <v>0.93980582524271838</v>
      </c>
      <c r="AL121" s="35">
        <v>0.10097087378640776</v>
      </c>
      <c r="AM121" s="35">
        <v>9.3980582524271841E-2</v>
      </c>
      <c r="AN121" s="36">
        <v>5</v>
      </c>
      <c r="AO121" s="36">
        <v>5</v>
      </c>
      <c r="AP121" s="61">
        <v>-7.17E-2</v>
      </c>
      <c r="AQ121" s="61">
        <v>4.0000000000000001E-3</v>
      </c>
    </row>
    <row r="122" spans="1:43" ht="18">
      <c r="A122" s="1" t="s">
        <v>588</v>
      </c>
      <c r="B122" s="1">
        <v>120</v>
      </c>
      <c r="C122" s="1">
        <v>365</v>
      </c>
      <c r="D122" s="1">
        <v>700</v>
      </c>
      <c r="E122" s="1">
        <v>335</v>
      </c>
      <c r="F122" s="20">
        <v>0.21369863013698631</v>
      </c>
      <c r="G122" s="1" t="s">
        <v>15</v>
      </c>
      <c r="H122" s="1" t="s">
        <v>15</v>
      </c>
      <c r="I122" s="1" t="s">
        <v>15</v>
      </c>
      <c r="J122" s="1" t="s">
        <v>22</v>
      </c>
      <c r="K122" s="2" t="s">
        <v>481</v>
      </c>
      <c r="L122" s="1" t="s">
        <v>16</v>
      </c>
      <c r="M122" s="1" t="s">
        <v>24</v>
      </c>
      <c r="N122" s="4" t="s">
        <v>653</v>
      </c>
      <c r="O122" s="1" t="s">
        <v>16</v>
      </c>
      <c r="P122" s="1" t="s">
        <v>36</v>
      </c>
      <c r="Q122" s="3" t="s">
        <v>115</v>
      </c>
      <c r="R122" s="23">
        <v>866.20689655172418</v>
      </c>
      <c r="S122" s="23">
        <v>781.60919540229884</v>
      </c>
      <c r="T122" s="23">
        <v>187.55014302870012</v>
      </c>
      <c r="U122" s="23">
        <v>202.59956750595549</v>
      </c>
      <c r="V122" s="16">
        <v>4</v>
      </c>
      <c r="W122" s="16">
        <v>4</v>
      </c>
      <c r="X122" s="58">
        <v>-0.1028</v>
      </c>
      <c r="Y122" s="58">
        <v>2.8500000000000001E-2</v>
      </c>
      <c r="AA122" s="22">
        <v>866.20689655172418</v>
      </c>
      <c r="AB122" s="22">
        <v>781.60919540229884</v>
      </c>
      <c r="AC122" s="22">
        <v>187.55014302870012</v>
      </c>
      <c r="AD122" s="22">
        <v>202.59956750595549</v>
      </c>
      <c r="AE122" s="12">
        <v>4</v>
      </c>
      <c r="AF122" s="12">
        <v>4</v>
      </c>
      <c r="AG122" s="60">
        <v>-0.1028</v>
      </c>
      <c r="AH122" s="60">
        <v>2.8500000000000001E-2</v>
      </c>
      <c r="AJ122" s="35" t="s">
        <v>15</v>
      </c>
      <c r="AK122" s="35" t="s">
        <v>15</v>
      </c>
      <c r="AL122" s="35" t="s">
        <v>15</v>
      </c>
      <c r="AM122" s="35" t="s">
        <v>15</v>
      </c>
      <c r="AN122" s="35" t="s">
        <v>15</v>
      </c>
      <c r="AO122" s="35" t="s">
        <v>15</v>
      </c>
      <c r="AP122" s="35" t="s">
        <v>15</v>
      </c>
      <c r="AQ122" s="35" t="s">
        <v>15</v>
      </c>
    </row>
    <row r="123" spans="1:43" ht="18">
      <c r="A123" s="1" t="s">
        <v>588</v>
      </c>
      <c r="B123" s="1">
        <v>121</v>
      </c>
      <c r="C123" s="1">
        <v>365</v>
      </c>
      <c r="D123" s="1">
        <v>700</v>
      </c>
      <c r="E123" s="1">
        <v>335</v>
      </c>
      <c r="F123" s="20">
        <v>0.21369863013698631</v>
      </c>
      <c r="G123" s="1" t="s">
        <v>15</v>
      </c>
      <c r="H123" s="1" t="s">
        <v>15</v>
      </c>
      <c r="I123" s="1" t="s">
        <v>15</v>
      </c>
      <c r="J123" s="1" t="s">
        <v>22</v>
      </c>
      <c r="K123" s="2" t="s">
        <v>481</v>
      </c>
      <c r="L123" s="1" t="s">
        <v>16</v>
      </c>
      <c r="M123" s="1" t="s">
        <v>24</v>
      </c>
      <c r="N123" s="4" t="s">
        <v>654</v>
      </c>
      <c r="O123" s="1" t="s">
        <v>16</v>
      </c>
      <c r="P123" s="1" t="s">
        <v>36</v>
      </c>
      <c r="Q123" s="3" t="s">
        <v>115</v>
      </c>
      <c r="R123" s="23">
        <v>671.26436781609198</v>
      </c>
      <c r="S123" s="23">
        <v>640</v>
      </c>
      <c r="T123" s="23">
        <v>194.24729639004534</v>
      </c>
      <c r="U123" s="23">
        <v>101.99852596864035</v>
      </c>
      <c r="V123" s="16">
        <v>4</v>
      </c>
      <c r="W123" s="16">
        <v>4</v>
      </c>
      <c r="X123" s="58">
        <v>-4.7699999999999999E-2</v>
      </c>
      <c r="Y123" s="58">
        <v>2.7300000000000001E-2</v>
      </c>
      <c r="AA123" s="22">
        <v>671.26436781609198</v>
      </c>
      <c r="AB123" s="22">
        <v>640</v>
      </c>
      <c r="AC123" s="22">
        <v>194.24729639004534</v>
      </c>
      <c r="AD123" s="22">
        <v>101.99852596864035</v>
      </c>
      <c r="AE123" s="12">
        <v>4</v>
      </c>
      <c r="AF123" s="12">
        <v>4</v>
      </c>
      <c r="AG123" s="60">
        <v>-4.7699999999999999E-2</v>
      </c>
      <c r="AH123" s="60">
        <v>2.7300000000000001E-2</v>
      </c>
      <c r="AJ123" s="35" t="s">
        <v>15</v>
      </c>
      <c r="AK123" s="35" t="s">
        <v>15</v>
      </c>
      <c r="AL123" s="35" t="s">
        <v>15</v>
      </c>
      <c r="AM123" s="35" t="s">
        <v>15</v>
      </c>
      <c r="AN123" s="35" t="s">
        <v>15</v>
      </c>
      <c r="AO123" s="35" t="s">
        <v>15</v>
      </c>
      <c r="AP123" s="35" t="s">
        <v>15</v>
      </c>
      <c r="AQ123" s="35" t="s">
        <v>15</v>
      </c>
    </row>
    <row r="124" spans="1:43" ht="18">
      <c r="A124" s="1" t="s">
        <v>228</v>
      </c>
      <c r="B124" s="1">
        <v>122</v>
      </c>
      <c r="C124" s="1">
        <v>349</v>
      </c>
      <c r="D124" s="1">
        <v>695</v>
      </c>
      <c r="E124" s="1">
        <v>346</v>
      </c>
      <c r="F124" s="20">
        <v>0.43835616438356162</v>
      </c>
      <c r="G124" s="2" t="s">
        <v>230</v>
      </c>
      <c r="H124" s="2" t="s">
        <v>231</v>
      </c>
      <c r="I124" s="2" t="s">
        <v>38</v>
      </c>
      <c r="J124" s="1" t="s">
        <v>32</v>
      </c>
      <c r="K124" s="2" t="s">
        <v>23</v>
      </c>
      <c r="L124" s="1" t="s">
        <v>16</v>
      </c>
      <c r="M124" s="1" t="s">
        <v>110</v>
      </c>
      <c r="N124" s="4" t="s">
        <v>15</v>
      </c>
      <c r="O124" s="1" t="s">
        <v>16</v>
      </c>
      <c r="P124" s="1" t="s">
        <v>36</v>
      </c>
      <c r="Q124" s="3" t="s">
        <v>229</v>
      </c>
      <c r="R124" s="23">
        <v>0.51</v>
      </c>
      <c r="S124" s="23">
        <v>0.754</v>
      </c>
      <c r="T124" s="23">
        <v>4.9648766349225638E-2</v>
      </c>
      <c r="U124" s="23">
        <v>0.10977249200050077</v>
      </c>
      <c r="V124" s="16">
        <v>5</v>
      </c>
      <c r="W124" s="16">
        <v>5</v>
      </c>
      <c r="X124" s="58">
        <v>0.39100000000000001</v>
      </c>
      <c r="Y124" s="58">
        <v>6.1000000000000004E-3</v>
      </c>
      <c r="AA124" s="22">
        <v>0.51</v>
      </c>
      <c r="AB124" s="22">
        <v>0.754</v>
      </c>
      <c r="AC124" s="22">
        <v>4.9648766349225638E-2</v>
      </c>
      <c r="AD124" s="22">
        <v>0.10977249200050077</v>
      </c>
      <c r="AE124" s="12">
        <v>5</v>
      </c>
      <c r="AF124" s="12">
        <v>5</v>
      </c>
      <c r="AG124" s="60">
        <v>0.39100000000000001</v>
      </c>
      <c r="AH124" s="60">
        <v>6.1000000000000004E-3</v>
      </c>
      <c r="AJ124" s="35" t="s">
        <v>15</v>
      </c>
      <c r="AK124" s="35" t="s">
        <v>15</v>
      </c>
      <c r="AL124" s="35" t="s">
        <v>15</v>
      </c>
      <c r="AM124" s="35" t="s">
        <v>15</v>
      </c>
      <c r="AN124" s="35" t="s">
        <v>15</v>
      </c>
      <c r="AO124" s="35" t="s">
        <v>15</v>
      </c>
      <c r="AP124" s="35" t="s">
        <v>15</v>
      </c>
      <c r="AQ124" s="35" t="s">
        <v>15</v>
      </c>
    </row>
    <row r="125" spans="1:43" ht="18">
      <c r="A125" s="10" t="s">
        <v>439</v>
      </c>
      <c r="B125" s="1">
        <v>123</v>
      </c>
      <c r="C125" s="1">
        <v>374</v>
      </c>
      <c r="D125" s="1">
        <v>531</v>
      </c>
      <c r="E125" s="1">
        <v>157</v>
      </c>
      <c r="F125" s="20">
        <v>7</v>
      </c>
      <c r="G125" s="2" t="s">
        <v>441</v>
      </c>
      <c r="H125" s="2" t="s">
        <v>442</v>
      </c>
      <c r="I125" s="1" t="s">
        <v>38</v>
      </c>
      <c r="J125" s="1" t="s">
        <v>56</v>
      </c>
      <c r="K125" s="2" t="s">
        <v>126</v>
      </c>
      <c r="L125" s="1" t="s">
        <v>443</v>
      </c>
      <c r="M125" s="1" t="s">
        <v>34</v>
      </c>
      <c r="N125" s="2" t="s">
        <v>15</v>
      </c>
      <c r="O125" s="1" t="s">
        <v>16</v>
      </c>
      <c r="P125" s="1" t="s">
        <v>36</v>
      </c>
      <c r="Q125" s="3" t="s">
        <v>440</v>
      </c>
      <c r="R125" s="23">
        <v>0.36</v>
      </c>
      <c r="S125" s="23">
        <v>0.54</v>
      </c>
      <c r="T125" s="23">
        <v>0.15588457268119893</v>
      </c>
      <c r="U125" s="23">
        <v>0.4156921938165305</v>
      </c>
      <c r="V125" s="16">
        <v>3</v>
      </c>
      <c r="W125" s="16">
        <v>3</v>
      </c>
      <c r="X125" s="58">
        <v>0.40550000000000003</v>
      </c>
      <c r="Y125" s="58">
        <v>0.2601</v>
      </c>
      <c r="AA125" s="22" t="s">
        <v>15</v>
      </c>
      <c r="AB125" s="22" t="s">
        <v>15</v>
      </c>
      <c r="AC125" s="22" t="s">
        <v>15</v>
      </c>
      <c r="AD125" s="22" t="s">
        <v>15</v>
      </c>
      <c r="AE125" s="22" t="s">
        <v>15</v>
      </c>
      <c r="AF125" s="22" t="s">
        <v>15</v>
      </c>
      <c r="AG125" s="22" t="s">
        <v>15</v>
      </c>
      <c r="AH125" s="22" t="s">
        <v>15</v>
      </c>
      <c r="AJ125" s="35">
        <v>0.36</v>
      </c>
      <c r="AK125" s="35">
        <v>0.54</v>
      </c>
      <c r="AL125" s="35">
        <v>0.15588457268119893</v>
      </c>
      <c r="AM125" s="35">
        <v>0.4156921938165305</v>
      </c>
      <c r="AN125" s="36">
        <v>3</v>
      </c>
      <c r="AO125" s="36">
        <v>3</v>
      </c>
      <c r="AP125" s="61">
        <v>0.40550000000000003</v>
      </c>
      <c r="AQ125" s="61">
        <v>0.2601</v>
      </c>
    </row>
    <row r="126" spans="1:43" ht="18">
      <c r="A126" s="1" t="s">
        <v>630</v>
      </c>
      <c r="B126" s="1">
        <v>124</v>
      </c>
      <c r="C126" s="1">
        <v>367</v>
      </c>
      <c r="D126" s="1">
        <v>715</v>
      </c>
      <c r="E126" s="1">
        <v>348</v>
      </c>
      <c r="F126" s="20">
        <v>2.5</v>
      </c>
      <c r="G126" s="2" t="s">
        <v>230</v>
      </c>
      <c r="H126" s="2" t="s">
        <v>231</v>
      </c>
      <c r="I126" s="2" t="s">
        <v>38</v>
      </c>
      <c r="J126" s="1" t="s">
        <v>32</v>
      </c>
      <c r="K126" s="2" t="s">
        <v>565</v>
      </c>
      <c r="L126" s="1" t="s">
        <v>45</v>
      </c>
      <c r="M126" s="1" t="s">
        <v>110</v>
      </c>
      <c r="N126" s="3" t="s">
        <v>540</v>
      </c>
      <c r="O126" s="1" t="s">
        <v>42</v>
      </c>
      <c r="P126" s="1" t="s">
        <v>36</v>
      </c>
      <c r="Q126" s="25" t="s">
        <v>538</v>
      </c>
      <c r="R126" s="23">
        <v>11.2</v>
      </c>
      <c r="S126" s="23">
        <v>13.1</v>
      </c>
      <c r="T126" s="23">
        <v>2.7280029325497437</v>
      </c>
      <c r="U126" s="23">
        <v>3.8683976010746361</v>
      </c>
      <c r="V126" s="16">
        <v>5</v>
      </c>
      <c r="W126" s="16">
        <v>5</v>
      </c>
      <c r="X126" s="58">
        <v>0.15670000000000001</v>
      </c>
      <c r="Y126" s="58">
        <v>2.93E-2</v>
      </c>
      <c r="AA126" s="22">
        <v>11.2</v>
      </c>
      <c r="AB126" s="22">
        <v>13.1</v>
      </c>
      <c r="AC126" s="22">
        <v>2.7280029325497437</v>
      </c>
      <c r="AD126" s="22">
        <v>3.8683976010746361</v>
      </c>
      <c r="AE126" s="12">
        <v>5</v>
      </c>
      <c r="AF126" s="12">
        <v>5</v>
      </c>
      <c r="AG126" s="60">
        <v>0.15670000000000001</v>
      </c>
      <c r="AH126" s="60">
        <v>2.93E-2</v>
      </c>
      <c r="AJ126" s="35" t="s">
        <v>15</v>
      </c>
      <c r="AK126" s="35" t="s">
        <v>15</v>
      </c>
      <c r="AL126" s="35" t="s">
        <v>15</v>
      </c>
      <c r="AM126" s="35" t="s">
        <v>15</v>
      </c>
      <c r="AN126" s="35" t="s">
        <v>15</v>
      </c>
      <c r="AO126" s="35" t="s">
        <v>15</v>
      </c>
      <c r="AP126" s="35" t="s">
        <v>15</v>
      </c>
      <c r="AQ126" s="35" t="s">
        <v>15</v>
      </c>
    </row>
    <row r="127" spans="1:43" ht="18">
      <c r="A127" s="1" t="s">
        <v>630</v>
      </c>
      <c r="B127" s="1">
        <v>125</v>
      </c>
      <c r="C127" s="1">
        <v>367</v>
      </c>
      <c r="D127" s="1">
        <v>715</v>
      </c>
      <c r="E127" s="1">
        <v>348</v>
      </c>
      <c r="F127" s="20">
        <v>2.5</v>
      </c>
      <c r="G127" s="2" t="s">
        <v>230</v>
      </c>
      <c r="H127" s="2" t="s">
        <v>231</v>
      </c>
      <c r="I127" s="2" t="s">
        <v>38</v>
      </c>
      <c r="J127" s="1" t="s">
        <v>32</v>
      </c>
      <c r="K127" s="2" t="s">
        <v>565</v>
      </c>
      <c r="L127" s="1" t="s">
        <v>45</v>
      </c>
      <c r="M127" s="1" t="s">
        <v>110</v>
      </c>
      <c r="N127" s="3" t="s">
        <v>541</v>
      </c>
      <c r="O127" s="1" t="s">
        <v>42</v>
      </c>
      <c r="P127" s="1" t="s">
        <v>36</v>
      </c>
      <c r="Q127" s="25" t="s">
        <v>538</v>
      </c>
      <c r="R127" s="23">
        <v>44.7</v>
      </c>
      <c r="S127" s="23">
        <v>45.7</v>
      </c>
      <c r="T127" s="23">
        <v>5.4560058650994874</v>
      </c>
      <c r="U127" s="23">
        <v>3.5553480842246659</v>
      </c>
      <c r="V127" s="16">
        <v>5</v>
      </c>
      <c r="W127" s="16">
        <v>5</v>
      </c>
      <c r="X127" s="58">
        <v>2.2100000000000002E-2</v>
      </c>
      <c r="Y127" s="58">
        <v>4.1999999999999997E-3</v>
      </c>
      <c r="AA127" s="22">
        <v>44.7</v>
      </c>
      <c r="AB127" s="22">
        <v>45.7</v>
      </c>
      <c r="AC127" s="22">
        <v>5.4560058650994874</v>
      </c>
      <c r="AD127" s="22">
        <v>3.5553480842246659</v>
      </c>
      <c r="AE127" s="12">
        <v>5</v>
      </c>
      <c r="AF127" s="12">
        <v>5</v>
      </c>
      <c r="AG127" s="60">
        <v>2.2100000000000002E-2</v>
      </c>
      <c r="AH127" s="60">
        <v>4.1999999999999997E-3</v>
      </c>
      <c r="AJ127" s="35" t="s">
        <v>15</v>
      </c>
      <c r="AK127" s="35" t="s">
        <v>15</v>
      </c>
      <c r="AL127" s="35" t="s">
        <v>15</v>
      </c>
      <c r="AM127" s="35" t="s">
        <v>15</v>
      </c>
      <c r="AN127" s="35" t="s">
        <v>15</v>
      </c>
      <c r="AO127" s="35" t="s">
        <v>15</v>
      </c>
      <c r="AP127" s="35" t="s">
        <v>15</v>
      </c>
      <c r="AQ127" s="35" t="s">
        <v>15</v>
      </c>
    </row>
    <row r="128" spans="1:43" ht="18">
      <c r="A128" s="1" t="s">
        <v>237</v>
      </c>
      <c r="B128" s="1">
        <v>126</v>
      </c>
      <c r="C128" s="1">
        <v>350</v>
      </c>
      <c r="D128" s="1">
        <v>600</v>
      </c>
      <c r="E128" s="1">
        <v>250</v>
      </c>
      <c r="F128" s="20">
        <v>2</v>
      </c>
      <c r="G128" s="2" t="s">
        <v>105</v>
      </c>
      <c r="H128" s="2" t="s">
        <v>106</v>
      </c>
      <c r="I128" s="2" t="s">
        <v>107</v>
      </c>
      <c r="J128" s="1" t="s">
        <v>56</v>
      </c>
      <c r="K128" s="2" t="s">
        <v>239</v>
      </c>
      <c r="L128" s="1" t="s">
        <v>109</v>
      </c>
      <c r="M128" s="1" t="s">
        <v>687</v>
      </c>
      <c r="N128" s="3" t="s">
        <v>241</v>
      </c>
      <c r="O128" s="1" t="s">
        <v>42</v>
      </c>
      <c r="P128" s="1" t="s">
        <v>47</v>
      </c>
      <c r="Q128" s="3" t="s">
        <v>238</v>
      </c>
      <c r="R128" s="23">
        <v>6.7349999999999994</v>
      </c>
      <c r="S128" s="23">
        <v>8.6849999999999987</v>
      </c>
      <c r="T128" s="23">
        <v>0.67349999999999999</v>
      </c>
      <c r="U128" s="23">
        <v>0.86849999999999983</v>
      </c>
      <c r="V128" s="16">
        <v>3</v>
      </c>
      <c r="W128" s="16">
        <v>3</v>
      </c>
      <c r="X128" s="58">
        <v>0.25430000000000003</v>
      </c>
      <c r="Y128" s="58">
        <v>6.7000000000000002E-3</v>
      </c>
      <c r="AA128" s="22">
        <v>6.7349999999999994</v>
      </c>
      <c r="AB128" s="22">
        <v>8.6849999999999987</v>
      </c>
      <c r="AC128" s="22">
        <v>0.67349999999999999</v>
      </c>
      <c r="AD128" s="22">
        <v>0.86849999999999983</v>
      </c>
      <c r="AE128" s="12">
        <v>3</v>
      </c>
      <c r="AF128" s="12">
        <v>3</v>
      </c>
      <c r="AG128" s="60">
        <v>0.25430000000000003</v>
      </c>
      <c r="AH128" s="60">
        <v>6.7000000000000002E-3</v>
      </c>
      <c r="AJ128" s="35" t="s">
        <v>15</v>
      </c>
      <c r="AK128" s="35" t="s">
        <v>15</v>
      </c>
      <c r="AL128" s="35" t="s">
        <v>15</v>
      </c>
      <c r="AM128" s="35" t="s">
        <v>15</v>
      </c>
      <c r="AN128" s="35" t="s">
        <v>15</v>
      </c>
      <c r="AO128" s="35" t="s">
        <v>15</v>
      </c>
      <c r="AP128" s="35" t="s">
        <v>15</v>
      </c>
      <c r="AQ128" s="35" t="s">
        <v>15</v>
      </c>
    </row>
    <row r="129" spans="1:43" ht="18">
      <c r="A129" s="1" t="s">
        <v>237</v>
      </c>
      <c r="B129" s="1">
        <v>127</v>
      </c>
      <c r="C129" s="1">
        <v>350</v>
      </c>
      <c r="D129" s="1">
        <v>600</v>
      </c>
      <c r="E129" s="1">
        <v>250</v>
      </c>
      <c r="F129" s="20">
        <v>2</v>
      </c>
      <c r="G129" s="2" t="s">
        <v>105</v>
      </c>
      <c r="H129" s="2" t="s">
        <v>106</v>
      </c>
      <c r="I129" s="2" t="s">
        <v>107</v>
      </c>
      <c r="J129" s="1" t="s">
        <v>56</v>
      </c>
      <c r="K129" s="2" t="s">
        <v>239</v>
      </c>
      <c r="L129" s="1" t="s">
        <v>111</v>
      </c>
      <c r="M129" s="1" t="s">
        <v>687</v>
      </c>
      <c r="N129" s="3" t="s">
        <v>242</v>
      </c>
      <c r="O129" s="1" t="s">
        <v>42</v>
      </c>
      <c r="P129" s="1" t="s">
        <v>47</v>
      </c>
      <c r="Q129" s="3" t="s">
        <v>238</v>
      </c>
      <c r="R129" s="23">
        <v>6.8949999999999996</v>
      </c>
      <c r="S129" s="23">
        <v>7.91</v>
      </c>
      <c r="T129" s="23">
        <v>0.6895</v>
      </c>
      <c r="U129" s="23">
        <v>0.79100000000000004</v>
      </c>
      <c r="V129" s="16">
        <v>3</v>
      </c>
      <c r="W129" s="16">
        <v>3</v>
      </c>
      <c r="X129" s="58">
        <v>0.13730000000000001</v>
      </c>
      <c r="Y129" s="58">
        <v>6.7000000000000002E-3</v>
      </c>
      <c r="AA129" s="22">
        <v>6.8949999999999996</v>
      </c>
      <c r="AB129" s="22">
        <v>7.91</v>
      </c>
      <c r="AC129" s="22">
        <v>0.6895</v>
      </c>
      <c r="AD129" s="22">
        <v>0.79100000000000004</v>
      </c>
      <c r="AE129" s="12">
        <v>3</v>
      </c>
      <c r="AF129" s="12">
        <v>3</v>
      </c>
      <c r="AG129" s="60">
        <v>0.13730000000000001</v>
      </c>
      <c r="AH129" s="60">
        <v>6.7000000000000002E-3</v>
      </c>
      <c r="AJ129" s="35" t="s">
        <v>15</v>
      </c>
      <c r="AK129" s="35" t="s">
        <v>15</v>
      </c>
      <c r="AL129" s="35" t="s">
        <v>15</v>
      </c>
      <c r="AM129" s="35" t="s">
        <v>15</v>
      </c>
      <c r="AN129" s="35" t="s">
        <v>15</v>
      </c>
      <c r="AO129" s="35" t="s">
        <v>15</v>
      </c>
      <c r="AP129" s="35" t="s">
        <v>15</v>
      </c>
      <c r="AQ129" s="35" t="s">
        <v>15</v>
      </c>
    </row>
    <row r="130" spans="1:43">
      <c r="AG130" s="12"/>
      <c r="AH130" s="12"/>
    </row>
    <row r="131" spans="1:43">
      <c r="AG131" s="12"/>
      <c r="AH131" s="12"/>
    </row>
    <row r="132" spans="1:43">
      <c r="AG132" s="22"/>
      <c r="AH132" s="22"/>
    </row>
    <row r="133" spans="1:43">
      <c r="AG133" s="12"/>
      <c r="AH133" s="12"/>
    </row>
    <row r="134" spans="1:43">
      <c r="AG134" s="12"/>
      <c r="AH134" s="12"/>
    </row>
    <row r="135" spans="1:43">
      <c r="AG135" s="12"/>
      <c r="AH135" s="12"/>
    </row>
    <row r="136" spans="1:43">
      <c r="AG136" s="22"/>
      <c r="AH136" s="22"/>
    </row>
    <row r="137" spans="1:43">
      <c r="AG137" s="12"/>
      <c r="AH137" s="12"/>
    </row>
    <row r="138" spans="1:43">
      <c r="AG138" s="12"/>
      <c r="AH138" s="12"/>
    </row>
    <row r="139" spans="1:43">
      <c r="AG139" s="12"/>
      <c r="AH139" s="12"/>
    </row>
    <row r="140" spans="1:43">
      <c r="AG140" s="12"/>
      <c r="AH140" s="12"/>
    </row>
  </sheetData>
  <autoFilter ref="A2:AO12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05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0" sqref="A20"/>
    </sheetView>
  </sheetViews>
  <sheetFormatPr defaultRowHeight="15"/>
  <cols>
    <col min="1" max="1" width="22.85546875" style="1" customWidth="1"/>
    <col min="2" max="2" width="4.85546875" style="1" customWidth="1"/>
    <col min="3" max="4" width="8.28515625" style="1" customWidth="1"/>
    <col min="5" max="5" width="9.28515625" style="1" customWidth="1"/>
    <col min="6" max="6" width="10.28515625" style="1" customWidth="1"/>
    <col min="7" max="7" width="7.7109375" style="1" customWidth="1"/>
    <col min="8" max="8" width="9.85546875" style="1" customWidth="1"/>
    <col min="9" max="10" width="7.7109375" style="1" customWidth="1"/>
    <col min="11" max="11" width="5.85546875" style="1" customWidth="1"/>
    <col min="12" max="12" width="9.7109375" style="1" customWidth="1"/>
    <col min="13" max="13" width="7.7109375" style="1" customWidth="1"/>
    <col min="14" max="14" width="7.7109375" style="4" customWidth="1"/>
    <col min="15" max="15" width="8.28515625" style="1" customWidth="1"/>
    <col min="16" max="16" width="9.85546875" style="1" customWidth="1"/>
    <col min="17" max="17" width="10.7109375" style="4" customWidth="1"/>
    <col min="18" max="21" width="8.28515625" style="15" customWidth="1"/>
    <col min="22" max="23" width="5.28515625" style="15" customWidth="1"/>
    <col min="24" max="25" width="9.28515625" style="15" customWidth="1"/>
    <col min="26" max="26" width="2.5703125" style="1" customWidth="1"/>
    <col min="27" max="30" width="8.28515625" style="11" customWidth="1"/>
    <col min="31" max="32" width="5.28515625" style="11" customWidth="1"/>
    <col min="33" max="34" width="9.28515625" style="11" customWidth="1"/>
    <col min="35" max="35" width="2.5703125" style="1" customWidth="1"/>
    <col min="36" max="37" width="7.7109375" style="37" customWidth="1"/>
    <col min="38" max="39" width="5.5703125" style="37" customWidth="1"/>
    <col min="40" max="41" width="5" style="37" customWidth="1"/>
    <col min="42" max="42" width="8.5703125" style="1" customWidth="1"/>
    <col min="43" max="16384" width="9.140625" style="1"/>
  </cols>
  <sheetData>
    <row r="1" spans="1:43" ht="18" customHeight="1">
      <c r="R1" s="15" t="s">
        <v>1111</v>
      </c>
      <c r="X1" s="58"/>
      <c r="Y1" s="58"/>
      <c r="Z1" s="15"/>
      <c r="AA1" s="11" t="s">
        <v>1112</v>
      </c>
      <c r="AI1" s="15"/>
      <c r="AJ1" s="37" t="s">
        <v>1113</v>
      </c>
    </row>
    <row r="2" spans="1:43" s="27" customFormat="1" ht="45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ht="18">
      <c r="A3" s="1" t="s">
        <v>250</v>
      </c>
      <c r="B3" s="1">
        <v>1</v>
      </c>
      <c r="C3" s="2" t="s">
        <v>15</v>
      </c>
      <c r="D3" s="2">
        <v>510</v>
      </c>
      <c r="E3" s="2" t="s">
        <v>15</v>
      </c>
      <c r="F3" s="20">
        <v>2</v>
      </c>
      <c r="G3" s="2" t="s">
        <v>252</v>
      </c>
      <c r="H3" s="2" t="s">
        <v>253</v>
      </c>
      <c r="I3" s="2" t="s">
        <v>254</v>
      </c>
      <c r="J3" s="2" t="s">
        <v>56</v>
      </c>
      <c r="K3" s="2" t="s">
        <v>126</v>
      </c>
      <c r="L3" s="1" t="s">
        <v>16</v>
      </c>
      <c r="M3" s="2" t="s">
        <v>692</v>
      </c>
      <c r="N3" s="2" t="s">
        <v>15</v>
      </c>
      <c r="O3" s="1" t="s">
        <v>16</v>
      </c>
      <c r="P3" s="1" t="s">
        <v>17</v>
      </c>
      <c r="Q3" s="4" t="s">
        <v>691</v>
      </c>
      <c r="R3" s="23">
        <v>18.025655989764541</v>
      </c>
      <c r="S3" s="23">
        <v>14.413413840317839</v>
      </c>
      <c r="T3" s="23">
        <v>9.7257325736051978</v>
      </c>
      <c r="U3" s="23">
        <v>7.3359162941479426</v>
      </c>
      <c r="V3" s="16">
        <v>6</v>
      </c>
      <c r="W3" s="16">
        <v>6</v>
      </c>
      <c r="X3" s="58">
        <v>-0.22359999999999999</v>
      </c>
      <c r="Y3" s="58">
        <v>9.1700000000000004E-2</v>
      </c>
      <c r="AA3" s="22">
        <v>18.025655989764541</v>
      </c>
      <c r="AB3" s="22">
        <v>14.413413840317839</v>
      </c>
      <c r="AC3" s="22">
        <v>9.7257325736051978</v>
      </c>
      <c r="AD3" s="22">
        <v>7.3359162941479426</v>
      </c>
      <c r="AE3" s="12">
        <v>6</v>
      </c>
      <c r="AF3" s="12">
        <v>6</v>
      </c>
      <c r="AG3" s="60">
        <v>-0.22359999999999999</v>
      </c>
      <c r="AH3" s="60">
        <v>9.1700000000000004E-2</v>
      </c>
      <c r="AJ3" s="35" t="s">
        <v>15</v>
      </c>
      <c r="AK3" s="35" t="s">
        <v>15</v>
      </c>
      <c r="AL3" s="35" t="s">
        <v>15</v>
      </c>
      <c r="AM3" s="35" t="s">
        <v>15</v>
      </c>
      <c r="AN3" s="35" t="s">
        <v>15</v>
      </c>
      <c r="AO3" s="35" t="s">
        <v>15</v>
      </c>
      <c r="AP3" s="35" t="s">
        <v>15</v>
      </c>
      <c r="AQ3" s="35" t="s">
        <v>15</v>
      </c>
    </row>
    <row r="4" spans="1:43" ht="18">
      <c r="A4" s="1" t="s">
        <v>250</v>
      </c>
      <c r="B4" s="1">
        <v>2</v>
      </c>
      <c r="C4" s="2" t="s">
        <v>15</v>
      </c>
      <c r="D4" s="2">
        <v>510</v>
      </c>
      <c r="E4" s="2" t="s">
        <v>15</v>
      </c>
      <c r="F4" s="20">
        <v>2</v>
      </c>
      <c r="G4" s="2" t="s">
        <v>252</v>
      </c>
      <c r="H4" s="2" t="s">
        <v>253</v>
      </c>
      <c r="I4" s="2" t="s">
        <v>254</v>
      </c>
      <c r="J4" s="2" t="s">
        <v>56</v>
      </c>
      <c r="K4" s="2" t="s">
        <v>126</v>
      </c>
      <c r="L4" s="1" t="s">
        <v>26</v>
      </c>
      <c r="M4" s="2" t="s">
        <v>692</v>
      </c>
      <c r="N4" s="2" t="s">
        <v>15</v>
      </c>
      <c r="O4" s="1" t="s">
        <v>16</v>
      </c>
      <c r="P4" s="1" t="s">
        <v>17</v>
      </c>
      <c r="Q4" s="4" t="s">
        <v>691</v>
      </c>
      <c r="R4" s="23">
        <v>19.549460169244238</v>
      </c>
      <c r="S4" s="23">
        <v>21.419923234046372</v>
      </c>
      <c r="T4" s="23">
        <v>7.1512599189698731</v>
      </c>
      <c r="U4" s="23">
        <v>8.8224103867944503</v>
      </c>
      <c r="V4" s="16">
        <v>6</v>
      </c>
      <c r="W4" s="16">
        <v>6</v>
      </c>
      <c r="X4" s="58">
        <v>9.1399999999999995E-2</v>
      </c>
      <c r="Y4" s="58">
        <v>5.0599999999999999E-2</v>
      </c>
      <c r="AA4" s="22">
        <v>19.549460169244238</v>
      </c>
      <c r="AB4" s="22">
        <v>21.419923234046372</v>
      </c>
      <c r="AC4" s="22">
        <v>7.1512599189698731</v>
      </c>
      <c r="AD4" s="22">
        <v>8.8224103867944503</v>
      </c>
      <c r="AE4" s="12">
        <v>6</v>
      </c>
      <c r="AF4" s="12">
        <v>6</v>
      </c>
      <c r="AG4" s="60">
        <v>9.1399999999999995E-2</v>
      </c>
      <c r="AH4" s="60">
        <v>5.0599999999999999E-2</v>
      </c>
      <c r="AJ4" s="35" t="s">
        <v>15</v>
      </c>
      <c r="AK4" s="35" t="s">
        <v>15</v>
      </c>
      <c r="AL4" s="35" t="s">
        <v>15</v>
      </c>
      <c r="AM4" s="35" t="s">
        <v>15</v>
      </c>
      <c r="AN4" s="35" t="s">
        <v>15</v>
      </c>
      <c r="AO4" s="35" t="s">
        <v>15</v>
      </c>
      <c r="AP4" s="35" t="s">
        <v>15</v>
      </c>
      <c r="AQ4" s="35" t="s">
        <v>15</v>
      </c>
    </row>
    <row r="5" spans="1:43" ht="18">
      <c r="A5" s="1" t="s">
        <v>250</v>
      </c>
      <c r="B5" s="1">
        <v>3</v>
      </c>
      <c r="C5" s="2" t="s">
        <v>15</v>
      </c>
      <c r="D5" s="2">
        <v>510</v>
      </c>
      <c r="E5" s="2" t="s">
        <v>15</v>
      </c>
      <c r="F5" s="20">
        <v>2</v>
      </c>
      <c r="G5" s="2" t="s">
        <v>252</v>
      </c>
      <c r="H5" s="2" t="s">
        <v>253</v>
      </c>
      <c r="I5" s="2" t="s">
        <v>254</v>
      </c>
      <c r="J5" s="2" t="s">
        <v>56</v>
      </c>
      <c r="K5" s="2" t="s">
        <v>126</v>
      </c>
      <c r="L5" s="1" t="s">
        <v>25</v>
      </c>
      <c r="M5" s="2" t="s">
        <v>692</v>
      </c>
      <c r="N5" s="2" t="s">
        <v>15</v>
      </c>
      <c r="O5" s="1" t="s">
        <v>16</v>
      </c>
      <c r="P5" s="1" t="s">
        <v>17</v>
      </c>
      <c r="Q5" s="4" t="s">
        <v>691</v>
      </c>
      <c r="R5" s="23">
        <v>16.953760858342125</v>
      </c>
      <c r="S5" s="23">
        <v>13.808376916343068</v>
      </c>
      <c r="T5" s="23">
        <v>7.0303686943915444</v>
      </c>
      <c r="U5" s="23">
        <v>7.5236916468716997</v>
      </c>
      <c r="V5" s="16">
        <v>6</v>
      </c>
      <c r="W5" s="16">
        <v>6</v>
      </c>
      <c r="X5" s="58">
        <v>-0.20519999999999999</v>
      </c>
      <c r="Y5" s="58">
        <v>7.8100000000000003E-2</v>
      </c>
      <c r="AA5" s="22">
        <v>16.953760858342125</v>
      </c>
      <c r="AB5" s="22">
        <v>13.808376916343068</v>
      </c>
      <c r="AC5" s="22">
        <v>7.0303686943915444</v>
      </c>
      <c r="AD5" s="22">
        <v>7.5236916468716997</v>
      </c>
      <c r="AE5" s="12">
        <v>6</v>
      </c>
      <c r="AF5" s="12">
        <v>6</v>
      </c>
      <c r="AG5" s="60">
        <v>-0.20519999999999999</v>
      </c>
      <c r="AH5" s="60">
        <v>7.8100000000000003E-2</v>
      </c>
      <c r="AJ5" s="35" t="s">
        <v>15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</row>
    <row r="6" spans="1:43" ht="18">
      <c r="A6" s="1" t="s">
        <v>250</v>
      </c>
      <c r="B6" s="1">
        <v>4</v>
      </c>
      <c r="C6" s="2" t="s">
        <v>15</v>
      </c>
      <c r="D6" s="2">
        <v>510</v>
      </c>
      <c r="E6" s="2" t="s">
        <v>15</v>
      </c>
      <c r="F6" s="20">
        <v>2</v>
      </c>
      <c r="G6" s="2" t="s">
        <v>252</v>
      </c>
      <c r="H6" s="2" t="s">
        <v>253</v>
      </c>
      <c r="I6" s="2" t="s">
        <v>254</v>
      </c>
      <c r="J6" s="2" t="s">
        <v>56</v>
      </c>
      <c r="K6" s="2" t="s">
        <v>126</v>
      </c>
      <c r="L6" s="1" t="s">
        <v>27</v>
      </c>
      <c r="M6" s="2" t="s">
        <v>692</v>
      </c>
      <c r="N6" s="2" t="s">
        <v>15</v>
      </c>
      <c r="O6" s="1" t="s">
        <v>16</v>
      </c>
      <c r="P6" s="1" t="s">
        <v>17</v>
      </c>
      <c r="Q6" s="4" t="s">
        <v>691</v>
      </c>
      <c r="R6" s="23">
        <v>17.803034724248615</v>
      </c>
      <c r="S6" s="23">
        <v>15.683890372831137</v>
      </c>
      <c r="T6" s="23">
        <v>6.4861960828533967</v>
      </c>
      <c r="U6" s="23">
        <v>8.0873279854812488</v>
      </c>
      <c r="V6" s="16">
        <v>6</v>
      </c>
      <c r="W6" s="16">
        <v>6</v>
      </c>
      <c r="X6" s="58">
        <v>-0.12670000000000001</v>
      </c>
      <c r="Y6" s="58">
        <v>6.6400000000000001E-2</v>
      </c>
      <c r="AA6" s="22">
        <v>17.803034724248615</v>
      </c>
      <c r="AB6" s="22">
        <v>15.683890372831137</v>
      </c>
      <c r="AC6" s="22">
        <v>6.4861960828533967</v>
      </c>
      <c r="AD6" s="22">
        <v>8.0873279854812488</v>
      </c>
      <c r="AE6" s="12">
        <v>6</v>
      </c>
      <c r="AF6" s="12">
        <v>6</v>
      </c>
      <c r="AG6" s="60">
        <v>-0.12670000000000001</v>
      </c>
      <c r="AH6" s="60">
        <v>6.6400000000000001E-2</v>
      </c>
      <c r="AJ6" s="35" t="s">
        <v>15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</row>
    <row r="7" spans="1:43" ht="18">
      <c r="A7" s="1" t="s">
        <v>14</v>
      </c>
      <c r="B7" s="1">
        <v>5</v>
      </c>
      <c r="C7" s="1">
        <v>405</v>
      </c>
      <c r="D7" s="2">
        <v>730</v>
      </c>
      <c r="E7" s="1">
        <v>325</v>
      </c>
      <c r="F7" s="20">
        <v>0.16438356164383561</v>
      </c>
      <c r="G7" s="2" t="s">
        <v>19</v>
      </c>
      <c r="H7" s="2" t="s">
        <v>20</v>
      </c>
      <c r="I7" s="2" t="s">
        <v>21</v>
      </c>
      <c r="J7" s="2" t="s">
        <v>22</v>
      </c>
      <c r="K7" s="2" t="s">
        <v>658</v>
      </c>
      <c r="L7" s="1" t="s">
        <v>16</v>
      </c>
      <c r="M7" s="2" t="s">
        <v>693</v>
      </c>
      <c r="N7" s="2" t="s">
        <v>15</v>
      </c>
      <c r="O7" s="1" t="s">
        <v>16</v>
      </c>
      <c r="P7" s="1" t="s">
        <v>17</v>
      </c>
      <c r="Q7" s="4" t="s">
        <v>18</v>
      </c>
      <c r="R7" s="23">
        <v>48.708109634709963</v>
      </c>
      <c r="S7" s="23">
        <v>49.136439153663503</v>
      </c>
      <c r="T7" s="23">
        <v>4.870810963470996</v>
      </c>
      <c r="U7" s="23">
        <v>4.9136439153663503</v>
      </c>
      <c r="V7" s="16">
        <v>4</v>
      </c>
      <c r="W7" s="16">
        <v>4</v>
      </c>
      <c r="X7" s="58">
        <v>8.8000000000000005E-3</v>
      </c>
      <c r="Y7" s="58">
        <v>5.0000000000000001E-3</v>
      </c>
      <c r="AA7" s="22">
        <v>48.708109634709963</v>
      </c>
      <c r="AB7" s="22">
        <v>49.136439153663503</v>
      </c>
      <c r="AC7" s="22">
        <v>4.870810963470996</v>
      </c>
      <c r="AD7" s="22">
        <v>4.9136439153663503</v>
      </c>
      <c r="AE7" s="12">
        <v>4</v>
      </c>
      <c r="AF7" s="12">
        <v>4</v>
      </c>
      <c r="AG7" s="60">
        <v>8.8000000000000005E-3</v>
      </c>
      <c r="AH7" s="60">
        <v>5.0000000000000001E-3</v>
      </c>
      <c r="AJ7" s="35" t="s">
        <v>15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</row>
    <row r="8" spans="1:43" ht="18">
      <c r="A8" s="1" t="s">
        <v>14</v>
      </c>
      <c r="B8" s="1">
        <v>6</v>
      </c>
      <c r="C8" s="1">
        <v>405</v>
      </c>
      <c r="D8" s="2">
        <v>730</v>
      </c>
      <c r="E8" s="1">
        <v>325</v>
      </c>
      <c r="F8" s="20">
        <v>0.16438356164383561</v>
      </c>
      <c r="G8" s="2" t="s">
        <v>19</v>
      </c>
      <c r="H8" s="2" t="s">
        <v>20</v>
      </c>
      <c r="I8" s="2" t="s">
        <v>21</v>
      </c>
      <c r="J8" s="2" t="s">
        <v>22</v>
      </c>
      <c r="K8" s="2" t="s">
        <v>658</v>
      </c>
      <c r="L8" s="1" t="s">
        <v>25</v>
      </c>
      <c r="M8" s="2" t="s">
        <v>694</v>
      </c>
      <c r="N8" s="2" t="s">
        <v>15</v>
      </c>
      <c r="O8" s="1" t="s">
        <v>16</v>
      </c>
      <c r="P8" s="1" t="s">
        <v>17</v>
      </c>
      <c r="Q8" s="4" t="s">
        <v>18</v>
      </c>
      <c r="R8" s="23">
        <v>50.713466640519002</v>
      </c>
      <c r="S8" s="23">
        <v>64.839390169182494</v>
      </c>
      <c r="T8" s="23">
        <v>5.0713466640518998</v>
      </c>
      <c r="U8" s="23">
        <v>6.4839390169182494</v>
      </c>
      <c r="V8" s="16">
        <v>4</v>
      </c>
      <c r="W8" s="16">
        <v>4</v>
      </c>
      <c r="X8" s="58">
        <v>0.2457</v>
      </c>
      <c r="Y8" s="58">
        <v>5.0000000000000001E-3</v>
      </c>
      <c r="AA8" s="22">
        <v>50.713466640519002</v>
      </c>
      <c r="AB8" s="22">
        <v>64.839390169182494</v>
      </c>
      <c r="AC8" s="22">
        <v>5.0713466640518998</v>
      </c>
      <c r="AD8" s="22">
        <v>6.4839390169182494</v>
      </c>
      <c r="AE8" s="12">
        <v>4</v>
      </c>
      <c r="AF8" s="12">
        <v>4</v>
      </c>
      <c r="AG8" s="60">
        <v>0.2457</v>
      </c>
      <c r="AH8" s="60">
        <v>5.0000000000000001E-3</v>
      </c>
      <c r="AJ8" s="35" t="s">
        <v>15</v>
      </c>
      <c r="AK8" s="35" t="s">
        <v>15</v>
      </c>
      <c r="AL8" s="35" t="s">
        <v>15</v>
      </c>
      <c r="AM8" s="35" t="s">
        <v>15</v>
      </c>
      <c r="AN8" s="35" t="s">
        <v>15</v>
      </c>
      <c r="AO8" s="35" t="s">
        <v>15</v>
      </c>
      <c r="AP8" s="35" t="s">
        <v>15</v>
      </c>
      <c r="AQ8" s="35" t="s">
        <v>15</v>
      </c>
    </row>
    <row r="9" spans="1:43" ht="18">
      <c r="A9" s="1" t="s">
        <v>14</v>
      </c>
      <c r="B9" s="1">
        <v>7</v>
      </c>
      <c r="C9" s="1">
        <v>405</v>
      </c>
      <c r="D9" s="2">
        <v>730</v>
      </c>
      <c r="E9" s="1">
        <v>325</v>
      </c>
      <c r="F9" s="20">
        <v>0.16438356164383561</v>
      </c>
      <c r="G9" s="2" t="s">
        <v>19</v>
      </c>
      <c r="H9" s="2" t="s">
        <v>20</v>
      </c>
      <c r="I9" s="2" t="s">
        <v>21</v>
      </c>
      <c r="J9" s="2" t="s">
        <v>22</v>
      </c>
      <c r="K9" s="2" t="s">
        <v>658</v>
      </c>
      <c r="L9" s="1" t="s">
        <v>26</v>
      </c>
      <c r="M9" s="2" t="s">
        <v>695</v>
      </c>
      <c r="N9" s="2" t="s">
        <v>15</v>
      </c>
      <c r="O9" s="1" t="s">
        <v>16</v>
      </c>
      <c r="P9" s="1" t="s">
        <v>17</v>
      </c>
      <c r="Q9" s="4" t="s">
        <v>18</v>
      </c>
      <c r="R9" s="23">
        <v>22.807885462601764</v>
      </c>
      <c r="S9" s="23">
        <v>23.685878540535953</v>
      </c>
      <c r="T9" s="23">
        <v>2.2807885462601765</v>
      </c>
      <c r="U9" s="23">
        <v>2.3685878540535952</v>
      </c>
      <c r="V9" s="16">
        <v>4</v>
      </c>
      <c r="W9" s="16">
        <v>4</v>
      </c>
      <c r="X9" s="58">
        <v>3.78E-2</v>
      </c>
      <c r="Y9" s="58">
        <v>5.0000000000000001E-3</v>
      </c>
      <c r="AA9" s="22">
        <v>22.807885462601764</v>
      </c>
      <c r="AB9" s="22">
        <v>23.685878540535953</v>
      </c>
      <c r="AC9" s="22">
        <v>2.2807885462601765</v>
      </c>
      <c r="AD9" s="22">
        <v>2.3685878540535952</v>
      </c>
      <c r="AE9" s="12">
        <v>4</v>
      </c>
      <c r="AF9" s="12">
        <v>4</v>
      </c>
      <c r="AG9" s="60">
        <v>3.78E-2</v>
      </c>
      <c r="AH9" s="60">
        <v>5.0000000000000001E-3</v>
      </c>
      <c r="AJ9" s="35" t="s">
        <v>15</v>
      </c>
      <c r="AK9" s="35" t="s">
        <v>15</v>
      </c>
      <c r="AL9" s="35" t="s">
        <v>15</v>
      </c>
      <c r="AM9" s="35" t="s">
        <v>15</v>
      </c>
      <c r="AN9" s="35" t="s">
        <v>15</v>
      </c>
      <c r="AO9" s="35" t="s">
        <v>15</v>
      </c>
      <c r="AP9" s="35" t="s">
        <v>15</v>
      </c>
      <c r="AQ9" s="35" t="s">
        <v>15</v>
      </c>
    </row>
    <row r="10" spans="1:43" ht="18">
      <c r="A10" s="1" t="s">
        <v>14</v>
      </c>
      <c r="B10" s="1">
        <v>8</v>
      </c>
      <c r="C10" s="1">
        <v>405</v>
      </c>
      <c r="D10" s="2">
        <v>730</v>
      </c>
      <c r="E10" s="1">
        <v>325</v>
      </c>
      <c r="F10" s="20">
        <v>0.16438356164383561</v>
      </c>
      <c r="G10" s="2" t="s">
        <v>19</v>
      </c>
      <c r="H10" s="2" t="s">
        <v>20</v>
      </c>
      <c r="I10" s="2" t="s">
        <v>21</v>
      </c>
      <c r="J10" s="2" t="s">
        <v>22</v>
      </c>
      <c r="K10" s="2" t="s">
        <v>658</v>
      </c>
      <c r="L10" s="1" t="s">
        <v>27</v>
      </c>
      <c r="M10" s="2" t="s">
        <v>696</v>
      </c>
      <c r="N10" s="2" t="s">
        <v>15</v>
      </c>
      <c r="O10" s="1" t="s">
        <v>16</v>
      </c>
      <c r="P10" s="1" t="s">
        <v>17</v>
      </c>
      <c r="Q10" s="4" t="s">
        <v>18</v>
      </c>
      <c r="R10" s="23">
        <v>23.519067429189285</v>
      </c>
      <c r="S10" s="23">
        <v>36.736056436567161</v>
      </c>
      <c r="T10" s="23">
        <v>2.3519067429189286</v>
      </c>
      <c r="U10" s="23">
        <v>3.6736056436567162</v>
      </c>
      <c r="V10" s="16">
        <v>4</v>
      </c>
      <c r="W10" s="16">
        <v>4</v>
      </c>
      <c r="X10" s="58">
        <v>0.44590000000000002</v>
      </c>
      <c r="Y10" s="58">
        <v>5.0000000000000001E-3</v>
      </c>
      <c r="AA10" s="22">
        <v>23.519067429189285</v>
      </c>
      <c r="AB10" s="22">
        <v>36.736056436567161</v>
      </c>
      <c r="AC10" s="22">
        <v>2.3519067429189286</v>
      </c>
      <c r="AD10" s="22">
        <v>3.6736056436567162</v>
      </c>
      <c r="AE10" s="12">
        <v>4</v>
      </c>
      <c r="AF10" s="12">
        <v>4</v>
      </c>
      <c r="AG10" s="60">
        <v>0.44590000000000002</v>
      </c>
      <c r="AH10" s="60">
        <v>5.0000000000000001E-3</v>
      </c>
      <c r="AJ10" s="35" t="s">
        <v>15</v>
      </c>
      <c r="AK10" s="35" t="s">
        <v>15</v>
      </c>
      <c r="AL10" s="35" t="s">
        <v>15</v>
      </c>
      <c r="AM10" s="35" t="s">
        <v>15</v>
      </c>
      <c r="AN10" s="35" t="s">
        <v>15</v>
      </c>
      <c r="AO10" s="35" t="s">
        <v>15</v>
      </c>
      <c r="AP10" s="35" t="s">
        <v>15</v>
      </c>
      <c r="AQ10" s="35" t="s">
        <v>15</v>
      </c>
    </row>
    <row r="11" spans="1:43" ht="18">
      <c r="A11" s="2" t="s">
        <v>454</v>
      </c>
      <c r="B11" s="1">
        <v>9</v>
      </c>
      <c r="C11" s="1">
        <v>350</v>
      </c>
      <c r="D11" s="1">
        <v>700</v>
      </c>
      <c r="E11" s="1">
        <v>350</v>
      </c>
      <c r="F11" s="20">
        <v>0.58333333333333337</v>
      </c>
      <c r="G11" s="2" t="s">
        <v>15</v>
      </c>
      <c r="H11" s="2" t="s">
        <v>15</v>
      </c>
      <c r="I11" s="1" t="s">
        <v>21</v>
      </c>
      <c r="J11" s="1" t="s">
        <v>22</v>
      </c>
      <c r="K11" s="2" t="s">
        <v>23</v>
      </c>
      <c r="L11" s="1" t="s">
        <v>16</v>
      </c>
      <c r="M11" s="2" t="s">
        <v>655</v>
      </c>
      <c r="N11" s="2" t="s">
        <v>15</v>
      </c>
      <c r="O11" s="1" t="s">
        <v>16</v>
      </c>
      <c r="P11" s="1" t="s">
        <v>36</v>
      </c>
      <c r="Q11" s="4" t="s">
        <v>455</v>
      </c>
      <c r="R11" s="23">
        <v>0.52279883720930242</v>
      </c>
      <c r="S11" s="23">
        <v>0.63853953488372084</v>
      </c>
      <c r="T11" s="23">
        <v>0.11462835167432034</v>
      </c>
      <c r="U11" s="23">
        <v>6.9994603902345104E-2</v>
      </c>
      <c r="V11" s="16">
        <v>8</v>
      </c>
      <c r="W11" s="16">
        <v>8</v>
      </c>
      <c r="X11" s="58">
        <v>0.19989999999999999</v>
      </c>
      <c r="Y11" s="58">
        <v>7.4999999999999997E-3</v>
      </c>
      <c r="AA11" s="22">
        <v>0.52279883720930242</v>
      </c>
      <c r="AB11" s="22">
        <v>0.63853953488372084</v>
      </c>
      <c r="AC11" s="22">
        <v>0.11462835167432034</v>
      </c>
      <c r="AD11" s="22">
        <v>6.9994603902345104E-2</v>
      </c>
      <c r="AE11" s="12">
        <v>8</v>
      </c>
      <c r="AF11" s="12">
        <v>8</v>
      </c>
      <c r="AG11" s="60">
        <v>0.19989999999999999</v>
      </c>
      <c r="AH11" s="60">
        <v>7.4999999999999997E-3</v>
      </c>
      <c r="AJ11" s="35" t="s">
        <v>15</v>
      </c>
      <c r="AK11" s="35" t="s">
        <v>15</v>
      </c>
      <c r="AL11" s="35" t="s">
        <v>15</v>
      </c>
      <c r="AM11" s="35" t="s">
        <v>15</v>
      </c>
      <c r="AN11" s="35" t="s">
        <v>15</v>
      </c>
      <c r="AO11" s="35" t="s">
        <v>15</v>
      </c>
      <c r="AP11" s="35" t="s">
        <v>15</v>
      </c>
      <c r="AQ11" s="35" t="s">
        <v>15</v>
      </c>
    </row>
    <row r="12" spans="1:43">
      <c r="A12" s="1" t="s">
        <v>255</v>
      </c>
      <c r="B12" s="1">
        <v>10</v>
      </c>
      <c r="C12" s="1">
        <v>335</v>
      </c>
      <c r="D12" s="1">
        <v>680</v>
      </c>
      <c r="E12" s="1">
        <v>345</v>
      </c>
      <c r="F12" s="20">
        <v>2</v>
      </c>
      <c r="G12" s="1" t="s">
        <v>257</v>
      </c>
      <c r="H12" s="1" t="s">
        <v>258</v>
      </c>
      <c r="I12" s="1" t="s">
        <v>107</v>
      </c>
      <c r="J12" s="1" t="s">
        <v>32</v>
      </c>
      <c r="K12" s="1" t="s">
        <v>697</v>
      </c>
      <c r="L12" s="1" t="s">
        <v>16</v>
      </c>
      <c r="M12" s="1" t="s">
        <v>338</v>
      </c>
      <c r="N12" s="2" t="s">
        <v>15</v>
      </c>
      <c r="O12" s="1" t="s">
        <v>16</v>
      </c>
      <c r="P12" s="1" t="s">
        <v>17</v>
      </c>
      <c r="Q12" s="3" t="s">
        <v>256</v>
      </c>
      <c r="R12" s="23">
        <v>6.19935691318328</v>
      </c>
      <c r="S12" s="23">
        <v>5.7877813504823159</v>
      </c>
      <c r="T12" s="23">
        <v>1.0172692078767158</v>
      </c>
      <c r="U12" s="23">
        <v>1.5350535787475614</v>
      </c>
      <c r="V12" s="16">
        <v>12</v>
      </c>
      <c r="W12" s="16">
        <v>12</v>
      </c>
      <c r="X12" s="58">
        <v>-6.8699999999999997E-2</v>
      </c>
      <c r="Y12" s="58">
        <v>8.0999999999999996E-3</v>
      </c>
      <c r="AA12" s="22">
        <v>6.19935691318328</v>
      </c>
      <c r="AB12" s="22">
        <v>5.7877813504823159</v>
      </c>
      <c r="AC12" s="22">
        <v>1.0172692078767158</v>
      </c>
      <c r="AD12" s="22">
        <v>1.5350535787475614</v>
      </c>
      <c r="AE12" s="12">
        <v>12</v>
      </c>
      <c r="AF12" s="12">
        <v>12</v>
      </c>
      <c r="AG12" s="60">
        <v>-6.8699999999999997E-2</v>
      </c>
      <c r="AH12" s="60">
        <v>8.0999999999999996E-3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>
      <c r="A13" s="2" t="s">
        <v>35</v>
      </c>
      <c r="B13" s="1">
        <v>11</v>
      </c>
      <c r="C13" s="1">
        <v>350</v>
      </c>
      <c r="D13" s="1">
        <v>650</v>
      </c>
      <c r="E13" s="1">
        <v>300</v>
      </c>
      <c r="F13" s="20">
        <v>0.12876712328767123</v>
      </c>
      <c r="G13" s="2" t="s">
        <v>15</v>
      </c>
      <c r="H13" s="2" t="s">
        <v>15</v>
      </c>
      <c r="I13" s="1" t="s">
        <v>38</v>
      </c>
      <c r="J13" s="1" t="s">
        <v>22</v>
      </c>
      <c r="K13" s="2" t="s">
        <v>44</v>
      </c>
      <c r="L13" s="1" t="s">
        <v>45</v>
      </c>
      <c r="M13" s="2" t="s">
        <v>190</v>
      </c>
      <c r="N13" s="2" t="s">
        <v>15</v>
      </c>
      <c r="O13" s="1" t="s">
        <v>42</v>
      </c>
      <c r="P13" s="1" t="s">
        <v>36</v>
      </c>
      <c r="Q13" s="4" t="s">
        <v>37</v>
      </c>
      <c r="R13" s="23">
        <v>18.5</v>
      </c>
      <c r="S13" s="23">
        <v>27.6</v>
      </c>
      <c r="T13" s="23">
        <v>12.074767078498866</v>
      </c>
      <c r="U13" s="23">
        <v>10.219099764656375</v>
      </c>
      <c r="V13" s="16">
        <v>5</v>
      </c>
      <c r="W13" s="16">
        <v>3</v>
      </c>
      <c r="X13" s="58">
        <v>0.4</v>
      </c>
      <c r="Y13" s="58">
        <v>0.13089999999999999</v>
      </c>
      <c r="AA13" s="22">
        <v>18.5</v>
      </c>
      <c r="AB13" s="22">
        <v>27.6</v>
      </c>
      <c r="AC13" s="22">
        <v>12.074767078498866</v>
      </c>
      <c r="AD13" s="22">
        <v>10.219099764656375</v>
      </c>
      <c r="AE13" s="12">
        <v>5</v>
      </c>
      <c r="AF13" s="12">
        <v>3</v>
      </c>
      <c r="AG13" s="60">
        <v>0.4</v>
      </c>
      <c r="AH13" s="60">
        <v>0.13089999999999999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>
      <c r="A14" s="2" t="s">
        <v>35</v>
      </c>
      <c r="B14" s="1">
        <v>12</v>
      </c>
      <c r="C14" s="1">
        <v>350</v>
      </c>
      <c r="D14" s="1">
        <v>650</v>
      </c>
      <c r="E14" s="1">
        <v>300</v>
      </c>
      <c r="F14" s="20">
        <v>0.12876712328767123</v>
      </c>
      <c r="G14" s="2" t="s">
        <v>15</v>
      </c>
      <c r="H14" s="2" t="s">
        <v>15</v>
      </c>
      <c r="I14" s="1" t="s">
        <v>38</v>
      </c>
      <c r="J14" s="1" t="s">
        <v>22</v>
      </c>
      <c r="K14" s="2" t="s">
        <v>44</v>
      </c>
      <c r="L14" s="1" t="s">
        <v>40</v>
      </c>
      <c r="M14" s="2" t="s">
        <v>190</v>
      </c>
      <c r="N14" s="2" t="s">
        <v>15</v>
      </c>
      <c r="O14" s="1" t="s">
        <v>16</v>
      </c>
      <c r="P14" s="1" t="s">
        <v>36</v>
      </c>
      <c r="Q14" s="4" t="s">
        <v>37</v>
      </c>
      <c r="R14" s="23">
        <v>50.9</v>
      </c>
      <c r="S14" s="23">
        <v>55.6</v>
      </c>
      <c r="T14" s="23">
        <v>4.0249223594996222</v>
      </c>
      <c r="U14" s="23">
        <v>14.534441853748634</v>
      </c>
      <c r="V14" s="16">
        <v>5</v>
      </c>
      <c r="W14" s="16">
        <v>5</v>
      </c>
      <c r="X14" s="58">
        <v>8.8300000000000003E-2</v>
      </c>
      <c r="Y14" s="58">
        <v>1.49E-2</v>
      </c>
      <c r="AA14" s="22">
        <v>50.9</v>
      </c>
      <c r="AB14" s="22">
        <v>55.6</v>
      </c>
      <c r="AC14" s="22">
        <v>4.0249223594996222</v>
      </c>
      <c r="AD14" s="22">
        <v>14.534441853748634</v>
      </c>
      <c r="AE14" s="12">
        <v>5</v>
      </c>
      <c r="AF14" s="12">
        <v>5</v>
      </c>
      <c r="AG14" s="60">
        <v>8.8300000000000003E-2</v>
      </c>
      <c r="AH14" s="60">
        <v>1.49E-2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>
      <c r="A15" s="2" t="s">
        <v>35</v>
      </c>
      <c r="B15" s="1">
        <v>13</v>
      </c>
      <c r="C15" s="1">
        <v>350</v>
      </c>
      <c r="D15" s="1">
        <v>650</v>
      </c>
      <c r="E15" s="1">
        <v>300</v>
      </c>
      <c r="F15" s="20">
        <v>0.12876712328767123</v>
      </c>
      <c r="G15" s="2" t="s">
        <v>15</v>
      </c>
      <c r="H15" s="2" t="s">
        <v>15</v>
      </c>
      <c r="I15" s="1" t="s">
        <v>38</v>
      </c>
      <c r="J15" s="1" t="s">
        <v>22</v>
      </c>
      <c r="K15" s="2" t="s">
        <v>44</v>
      </c>
      <c r="L15" s="1" t="s">
        <v>43</v>
      </c>
      <c r="M15" s="2" t="s">
        <v>190</v>
      </c>
      <c r="N15" s="2" t="s">
        <v>15</v>
      </c>
      <c r="O15" s="1" t="s">
        <v>42</v>
      </c>
      <c r="P15" s="1" t="s">
        <v>36</v>
      </c>
      <c r="Q15" s="4" t="s">
        <v>37</v>
      </c>
      <c r="R15" s="23">
        <v>75.900000000000006</v>
      </c>
      <c r="S15" s="23">
        <v>119.3</v>
      </c>
      <c r="T15" s="23">
        <v>17.888543819998318</v>
      </c>
      <c r="U15" s="23">
        <v>35.853451716675757</v>
      </c>
      <c r="V15" s="16">
        <v>5</v>
      </c>
      <c r="W15" s="16">
        <v>3</v>
      </c>
      <c r="X15" s="58">
        <v>0.45219999999999999</v>
      </c>
      <c r="Y15" s="58">
        <v>4.1200000000000001E-2</v>
      </c>
      <c r="AA15" s="22">
        <v>75.900000000000006</v>
      </c>
      <c r="AB15" s="22">
        <v>119.3</v>
      </c>
      <c r="AC15" s="22">
        <v>17.888543819998318</v>
      </c>
      <c r="AD15" s="22">
        <v>14.534441853748634</v>
      </c>
      <c r="AE15" s="12">
        <v>5</v>
      </c>
      <c r="AF15" s="12">
        <v>3</v>
      </c>
      <c r="AG15" s="60">
        <v>0.45219999999999999</v>
      </c>
      <c r="AH15" s="60">
        <v>4.1200000000000001E-2</v>
      </c>
      <c r="AJ15" s="35" t="s">
        <v>15</v>
      </c>
      <c r="AK15" s="35" t="s">
        <v>15</v>
      </c>
      <c r="AL15" s="35" t="s">
        <v>15</v>
      </c>
      <c r="AM15" s="35" t="s">
        <v>15</v>
      </c>
      <c r="AN15" s="35" t="s">
        <v>15</v>
      </c>
      <c r="AO15" s="35" t="s">
        <v>15</v>
      </c>
      <c r="AP15" s="35" t="s">
        <v>15</v>
      </c>
      <c r="AQ15" s="35" t="s">
        <v>15</v>
      </c>
    </row>
    <row r="16" spans="1:43" ht="18">
      <c r="A16" s="2" t="s">
        <v>282</v>
      </c>
      <c r="B16" s="1">
        <v>14</v>
      </c>
      <c r="C16" s="2">
        <v>365</v>
      </c>
      <c r="D16" s="2">
        <v>665</v>
      </c>
      <c r="E16" s="2">
        <v>300</v>
      </c>
      <c r="F16" s="20">
        <v>1.25</v>
      </c>
      <c r="G16" s="2" t="s">
        <v>15</v>
      </c>
      <c r="H16" s="2" t="s">
        <v>15</v>
      </c>
      <c r="I16" s="2" t="s">
        <v>15</v>
      </c>
      <c r="J16" s="1" t="s">
        <v>22</v>
      </c>
      <c r="K16" s="2" t="s">
        <v>126</v>
      </c>
      <c r="L16" s="1" t="s">
        <v>16</v>
      </c>
      <c r="M16" s="5" t="s">
        <v>698</v>
      </c>
      <c r="N16" s="2" t="s">
        <v>15</v>
      </c>
      <c r="O16" s="1" t="s">
        <v>16</v>
      </c>
      <c r="P16" s="1" t="s">
        <v>17</v>
      </c>
      <c r="Q16" s="3" t="s">
        <v>283</v>
      </c>
      <c r="R16" s="23">
        <v>6.7399380804953557</v>
      </c>
      <c r="S16" s="23">
        <v>6.8157894736842106</v>
      </c>
      <c r="T16" s="23">
        <v>0.77176713200453828</v>
      </c>
      <c r="U16" s="23">
        <v>0.37107699806603306</v>
      </c>
      <c r="V16" s="16">
        <v>6</v>
      </c>
      <c r="W16" s="16">
        <v>6</v>
      </c>
      <c r="X16" s="58">
        <v>1.12E-2</v>
      </c>
      <c r="Y16" s="58">
        <v>2.7000000000000001E-3</v>
      </c>
      <c r="AA16" s="22">
        <v>6.7399380804953557</v>
      </c>
      <c r="AB16" s="22">
        <v>6.8157894736842106</v>
      </c>
      <c r="AC16" s="22">
        <v>0.77176713200453828</v>
      </c>
      <c r="AD16" s="22">
        <v>0.37107699806603306</v>
      </c>
      <c r="AE16" s="12">
        <v>6</v>
      </c>
      <c r="AF16" s="12">
        <v>6</v>
      </c>
      <c r="AG16" s="60">
        <v>1.12E-2</v>
      </c>
      <c r="AH16" s="60">
        <v>2.7000000000000001E-3</v>
      </c>
      <c r="AJ16" s="35" t="s">
        <v>15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</row>
    <row r="17" spans="1:43" ht="18">
      <c r="A17" s="2" t="s">
        <v>282</v>
      </c>
      <c r="B17" s="1">
        <v>15</v>
      </c>
      <c r="C17" s="2">
        <v>365</v>
      </c>
      <c r="D17" s="2">
        <v>665</v>
      </c>
      <c r="E17" s="2">
        <v>300</v>
      </c>
      <c r="F17" s="20">
        <v>1.25</v>
      </c>
      <c r="G17" s="2" t="s">
        <v>15</v>
      </c>
      <c r="H17" s="2" t="s">
        <v>15</v>
      </c>
      <c r="I17" s="2" t="s">
        <v>15</v>
      </c>
      <c r="J17" s="1" t="s">
        <v>22</v>
      </c>
      <c r="K17" s="2" t="s">
        <v>126</v>
      </c>
      <c r="L17" s="1" t="s">
        <v>16</v>
      </c>
      <c r="M17" s="5" t="s">
        <v>699</v>
      </c>
      <c r="N17" s="2" t="s">
        <v>285</v>
      </c>
      <c r="O17" s="1" t="s">
        <v>16</v>
      </c>
      <c r="P17" s="1" t="s">
        <v>17</v>
      </c>
      <c r="Q17" s="3" t="s">
        <v>288</v>
      </c>
      <c r="R17" s="23">
        <v>6.2734584450402142</v>
      </c>
      <c r="S17" s="23">
        <v>7.5603217158176941</v>
      </c>
      <c r="T17" s="23">
        <v>0.83066666942786416</v>
      </c>
      <c r="U17" s="23">
        <v>1.3394097583696296</v>
      </c>
      <c r="V17" s="16">
        <v>6</v>
      </c>
      <c r="W17" s="16">
        <v>6</v>
      </c>
      <c r="X17" s="58">
        <v>0.18659999999999999</v>
      </c>
      <c r="Y17" s="58">
        <v>8.2000000000000007E-3</v>
      </c>
      <c r="AA17" s="22">
        <v>6.2734584450402142</v>
      </c>
      <c r="AB17" s="22">
        <v>7.5603217158176941</v>
      </c>
      <c r="AC17" s="22">
        <v>0.83066666942786416</v>
      </c>
      <c r="AD17" s="22">
        <v>1.3394097583696296</v>
      </c>
      <c r="AE17" s="12">
        <v>6</v>
      </c>
      <c r="AF17" s="12">
        <v>6</v>
      </c>
      <c r="AG17" s="60">
        <v>0.18659999999999999</v>
      </c>
      <c r="AH17" s="60">
        <v>8.2000000000000007E-3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18" spans="1:43" ht="18">
      <c r="A18" s="1" t="s">
        <v>290</v>
      </c>
      <c r="B18" s="1">
        <v>16</v>
      </c>
      <c r="C18" s="1">
        <v>375</v>
      </c>
      <c r="D18" s="1">
        <v>700</v>
      </c>
      <c r="E18" s="1">
        <v>325</v>
      </c>
      <c r="F18" s="20">
        <v>2</v>
      </c>
      <c r="G18" s="2" t="s">
        <v>15</v>
      </c>
      <c r="H18" s="2" t="s">
        <v>15</v>
      </c>
      <c r="I18" s="1" t="s">
        <v>38</v>
      </c>
      <c r="J18" s="1" t="s">
        <v>22</v>
      </c>
      <c r="K18" s="2" t="s">
        <v>239</v>
      </c>
      <c r="L18" s="1" t="s">
        <v>16</v>
      </c>
      <c r="M18" s="1" t="s">
        <v>75</v>
      </c>
      <c r="N18" s="3" t="s">
        <v>15</v>
      </c>
      <c r="O18" s="1" t="s">
        <v>16</v>
      </c>
      <c r="P18" s="1" t="s">
        <v>36</v>
      </c>
      <c r="Q18" s="3" t="s">
        <v>291</v>
      </c>
      <c r="R18" s="23">
        <v>2.72</v>
      </c>
      <c r="S18" s="23">
        <v>2.96</v>
      </c>
      <c r="T18" s="23">
        <v>0.26944387170614958</v>
      </c>
      <c r="U18" s="23">
        <v>0.26944387170614958</v>
      </c>
      <c r="V18" s="16">
        <v>6</v>
      </c>
      <c r="W18" s="16">
        <v>6</v>
      </c>
      <c r="X18" s="58">
        <v>8.4599999999999995E-2</v>
      </c>
      <c r="Y18" s="58">
        <v>3.0000000000000001E-3</v>
      </c>
      <c r="AA18" s="22">
        <v>2.72</v>
      </c>
      <c r="AB18" s="22">
        <v>2.96</v>
      </c>
      <c r="AC18" s="22">
        <v>0.26944387170614958</v>
      </c>
      <c r="AD18" s="22">
        <v>0.26944387170614958</v>
      </c>
      <c r="AE18" s="12">
        <v>6</v>
      </c>
      <c r="AF18" s="12">
        <v>6</v>
      </c>
      <c r="AG18" s="60">
        <v>8.4599999999999995E-2</v>
      </c>
      <c r="AH18" s="60">
        <v>3.0000000000000001E-3</v>
      </c>
      <c r="AJ18" s="35" t="s">
        <v>15</v>
      </c>
      <c r="AK18" s="35" t="s">
        <v>15</v>
      </c>
      <c r="AL18" s="35" t="s">
        <v>15</v>
      </c>
      <c r="AM18" s="35" t="s">
        <v>15</v>
      </c>
      <c r="AN18" s="35" t="s">
        <v>15</v>
      </c>
      <c r="AO18" s="35" t="s">
        <v>15</v>
      </c>
      <c r="AP18" s="35" t="s">
        <v>15</v>
      </c>
      <c r="AQ18" s="35" t="s">
        <v>15</v>
      </c>
    </row>
    <row r="19" spans="1:43" ht="18">
      <c r="A19" s="1" t="s">
        <v>293</v>
      </c>
      <c r="B19" s="1">
        <v>17</v>
      </c>
      <c r="C19" s="1">
        <v>375</v>
      </c>
      <c r="D19" s="1">
        <v>700</v>
      </c>
      <c r="E19" s="1">
        <v>325</v>
      </c>
      <c r="F19" s="20">
        <v>2</v>
      </c>
      <c r="G19" s="2" t="s">
        <v>15</v>
      </c>
      <c r="H19" s="2" t="s">
        <v>15</v>
      </c>
      <c r="I19" s="1" t="s">
        <v>38</v>
      </c>
      <c r="J19" s="1" t="s">
        <v>22</v>
      </c>
      <c r="K19" s="2" t="s">
        <v>239</v>
      </c>
      <c r="L19" s="1" t="s">
        <v>16</v>
      </c>
      <c r="M19" s="1" t="s">
        <v>34</v>
      </c>
      <c r="N19" s="3" t="s">
        <v>15</v>
      </c>
      <c r="O19" s="1" t="s">
        <v>16</v>
      </c>
      <c r="P19" s="1" t="s">
        <v>36</v>
      </c>
      <c r="Q19" s="3" t="s">
        <v>294</v>
      </c>
      <c r="R19" s="23">
        <v>10.6</v>
      </c>
      <c r="S19" s="23">
        <v>10.9</v>
      </c>
      <c r="T19" s="23">
        <v>1.0392304845413263</v>
      </c>
      <c r="U19" s="23">
        <v>1.3856406460551018</v>
      </c>
      <c r="V19" s="16">
        <v>3</v>
      </c>
      <c r="W19" s="16">
        <v>3</v>
      </c>
      <c r="X19" s="58">
        <v>2.7900000000000001E-2</v>
      </c>
      <c r="Y19" s="58">
        <v>8.6E-3</v>
      </c>
      <c r="AA19" s="22">
        <v>10.6</v>
      </c>
      <c r="AB19" s="22">
        <v>10.9</v>
      </c>
      <c r="AC19" s="22">
        <v>1.0392304845413263</v>
      </c>
      <c r="AD19" s="22">
        <v>1.3856406460551018</v>
      </c>
      <c r="AE19" s="12">
        <v>3</v>
      </c>
      <c r="AF19" s="12">
        <v>3</v>
      </c>
      <c r="AG19" s="60">
        <v>2.7900000000000001E-2</v>
      </c>
      <c r="AH19" s="60">
        <v>8.6E-3</v>
      </c>
      <c r="AJ19" s="35" t="s">
        <v>15</v>
      </c>
      <c r="AK19" s="35" t="s">
        <v>15</v>
      </c>
      <c r="AL19" s="35" t="s">
        <v>15</v>
      </c>
      <c r="AM19" s="35" t="s">
        <v>15</v>
      </c>
      <c r="AN19" s="35" t="s">
        <v>15</v>
      </c>
      <c r="AO19" s="35" t="s">
        <v>15</v>
      </c>
      <c r="AP19" s="35" t="s">
        <v>15</v>
      </c>
      <c r="AQ19" s="35" t="s">
        <v>15</v>
      </c>
    </row>
    <row r="20" spans="1:43" ht="18">
      <c r="A20" s="1" t="s">
        <v>295</v>
      </c>
      <c r="B20" s="1">
        <v>18</v>
      </c>
      <c r="C20" s="1">
        <v>350</v>
      </c>
      <c r="D20" s="1">
        <v>700</v>
      </c>
      <c r="E20" s="1">
        <v>350</v>
      </c>
      <c r="F20" s="20">
        <v>7.6712328767123292E-2</v>
      </c>
      <c r="G20" s="2" t="s">
        <v>15</v>
      </c>
      <c r="H20" s="2" t="s">
        <v>15</v>
      </c>
      <c r="I20" s="2" t="s">
        <v>15</v>
      </c>
      <c r="J20" s="1" t="s">
        <v>22</v>
      </c>
      <c r="K20" s="2" t="s">
        <v>1049</v>
      </c>
      <c r="L20" s="1" t="s">
        <v>297</v>
      </c>
      <c r="M20" s="1" t="s">
        <v>34</v>
      </c>
      <c r="N20" s="3" t="s">
        <v>15</v>
      </c>
      <c r="O20" s="1" t="s">
        <v>16</v>
      </c>
      <c r="P20" s="1" t="s">
        <v>47</v>
      </c>
      <c r="Q20" s="3" t="s">
        <v>296</v>
      </c>
      <c r="R20" s="15">
        <v>20.100000000000001</v>
      </c>
      <c r="S20" s="15">
        <v>22.9</v>
      </c>
      <c r="T20" s="23">
        <v>2.0100000000000002</v>
      </c>
      <c r="U20" s="23">
        <v>2.29</v>
      </c>
      <c r="V20" s="16">
        <v>4</v>
      </c>
      <c r="W20" s="16">
        <v>4</v>
      </c>
      <c r="X20" s="58">
        <v>0.13039999999999999</v>
      </c>
      <c r="Y20" s="58">
        <v>5.0000000000000001E-3</v>
      </c>
      <c r="AA20" s="11">
        <v>20.100000000000001</v>
      </c>
      <c r="AB20" s="11">
        <v>22.9</v>
      </c>
      <c r="AC20" s="22">
        <v>2.0100000000000002</v>
      </c>
      <c r="AD20" s="22">
        <v>2.29</v>
      </c>
      <c r="AE20" s="12">
        <v>4</v>
      </c>
      <c r="AF20" s="12">
        <v>4</v>
      </c>
      <c r="AG20" s="60">
        <v>0.13039999999999999</v>
      </c>
      <c r="AH20" s="60">
        <v>5.0000000000000001E-3</v>
      </c>
      <c r="AJ20" s="35" t="s">
        <v>15</v>
      </c>
      <c r="AK20" s="35" t="s">
        <v>15</v>
      </c>
      <c r="AL20" s="35" t="s">
        <v>15</v>
      </c>
      <c r="AM20" s="35" t="s">
        <v>15</v>
      </c>
      <c r="AN20" s="35" t="s">
        <v>15</v>
      </c>
      <c r="AO20" s="35" t="s">
        <v>15</v>
      </c>
      <c r="AP20" s="35" t="s">
        <v>15</v>
      </c>
      <c r="AQ20" s="35" t="s">
        <v>15</v>
      </c>
    </row>
    <row r="21" spans="1:43" ht="18">
      <c r="A21" s="1" t="s">
        <v>295</v>
      </c>
      <c r="B21" s="1">
        <v>19</v>
      </c>
      <c r="C21" s="1">
        <v>350</v>
      </c>
      <c r="D21" s="1">
        <v>700</v>
      </c>
      <c r="E21" s="1">
        <v>350</v>
      </c>
      <c r="F21" s="20">
        <v>7.6712328767123292E-2</v>
      </c>
      <c r="G21" s="2" t="s">
        <v>15</v>
      </c>
      <c r="H21" s="2" t="s">
        <v>15</v>
      </c>
      <c r="I21" s="2" t="s">
        <v>15</v>
      </c>
      <c r="J21" s="1" t="s">
        <v>22</v>
      </c>
      <c r="K21" s="2" t="s">
        <v>1049</v>
      </c>
      <c r="L21" s="1" t="s">
        <v>461</v>
      </c>
      <c r="M21" s="1" t="s">
        <v>34</v>
      </c>
      <c r="N21" s="3" t="s">
        <v>298</v>
      </c>
      <c r="O21" s="1" t="s">
        <v>42</v>
      </c>
      <c r="P21" s="1" t="s">
        <v>47</v>
      </c>
      <c r="Q21" s="3" t="s">
        <v>296</v>
      </c>
      <c r="R21" s="15">
        <v>29.1</v>
      </c>
      <c r="S21" s="15">
        <v>38.4</v>
      </c>
      <c r="T21" s="23">
        <v>2.91</v>
      </c>
      <c r="U21" s="23">
        <v>3.84</v>
      </c>
      <c r="V21" s="16">
        <v>4</v>
      </c>
      <c r="W21" s="16">
        <v>4</v>
      </c>
      <c r="X21" s="58">
        <v>0.27729999999999999</v>
      </c>
      <c r="Y21" s="58">
        <v>5.0000000000000001E-3</v>
      </c>
      <c r="AA21" s="11">
        <v>29.1</v>
      </c>
      <c r="AB21" s="11">
        <v>38.4</v>
      </c>
      <c r="AC21" s="22">
        <v>2.91</v>
      </c>
      <c r="AD21" s="22">
        <v>3.84</v>
      </c>
      <c r="AE21" s="12">
        <v>4</v>
      </c>
      <c r="AF21" s="12">
        <v>4</v>
      </c>
      <c r="AG21" s="60">
        <v>0.27729999999999999</v>
      </c>
      <c r="AH21" s="60">
        <v>5.0000000000000001E-3</v>
      </c>
      <c r="AJ21" s="35" t="s">
        <v>15</v>
      </c>
      <c r="AK21" s="35" t="s">
        <v>15</v>
      </c>
      <c r="AL21" s="35" t="s">
        <v>15</v>
      </c>
      <c r="AM21" s="35" t="s">
        <v>15</v>
      </c>
      <c r="AN21" s="35" t="s">
        <v>15</v>
      </c>
      <c r="AO21" s="35" t="s">
        <v>15</v>
      </c>
      <c r="AP21" s="35" t="s">
        <v>15</v>
      </c>
      <c r="AQ21" s="35" t="s">
        <v>15</v>
      </c>
    </row>
    <row r="22" spans="1:43">
      <c r="A22" s="1" t="s">
        <v>309</v>
      </c>
      <c r="B22" s="1">
        <v>20</v>
      </c>
      <c r="C22" s="1">
        <v>380</v>
      </c>
      <c r="D22" s="1">
        <v>645</v>
      </c>
      <c r="E22" s="1">
        <v>265</v>
      </c>
      <c r="F22" s="20">
        <v>0.33333333333333331</v>
      </c>
      <c r="G22" s="2" t="s">
        <v>15</v>
      </c>
      <c r="H22" s="2" t="s">
        <v>15</v>
      </c>
      <c r="I22" s="1" t="s">
        <v>273</v>
      </c>
      <c r="J22" s="1" t="s">
        <v>22</v>
      </c>
      <c r="K22" s="2" t="s">
        <v>44</v>
      </c>
      <c r="L22" s="1" t="s">
        <v>16</v>
      </c>
      <c r="M22" s="2" t="s">
        <v>464</v>
      </c>
      <c r="N22" s="2" t="s">
        <v>688</v>
      </c>
      <c r="O22" s="1" t="s">
        <v>16</v>
      </c>
      <c r="P22" s="1" t="s">
        <v>17</v>
      </c>
      <c r="Q22" s="3" t="s">
        <v>15</v>
      </c>
      <c r="R22" s="23">
        <v>5.4671814671814669</v>
      </c>
      <c r="S22" s="23">
        <v>4.8880308880308885</v>
      </c>
      <c r="T22" s="23">
        <v>2.0459677682612774</v>
      </c>
      <c r="U22" s="23">
        <v>0.77181457524128239</v>
      </c>
      <c r="V22" s="16">
        <v>6</v>
      </c>
      <c r="W22" s="16">
        <v>6</v>
      </c>
      <c r="X22" s="58">
        <v>-0.112</v>
      </c>
      <c r="Y22" s="58">
        <v>2.75E-2</v>
      </c>
      <c r="AA22" s="22">
        <v>5.4671814671814669</v>
      </c>
      <c r="AB22" s="22">
        <v>4.8880308880308885</v>
      </c>
      <c r="AC22" s="22">
        <v>2.0459677682612774</v>
      </c>
      <c r="AD22" s="22">
        <v>0.77181457524128239</v>
      </c>
      <c r="AE22" s="12">
        <v>6</v>
      </c>
      <c r="AF22" s="12">
        <v>6</v>
      </c>
      <c r="AG22" s="60">
        <v>-0.112</v>
      </c>
      <c r="AH22" s="60">
        <v>2.75E-2</v>
      </c>
      <c r="AJ22" s="35" t="s">
        <v>15</v>
      </c>
      <c r="AK22" s="35" t="s">
        <v>15</v>
      </c>
      <c r="AL22" s="35" t="s">
        <v>15</v>
      </c>
      <c r="AM22" s="35" t="s">
        <v>15</v>
      </c>
      <c r="AN22" s="35" t="s">
        <v>15</v>
      </c>
      <c r="AO22" s="35" t="s">
        <v>15</v>
      </c>
      <c r="AP22" s="35" t="s">
        <v>15</v>
      </c>
      <c r="AQ22" s="35" t="s">
        <v>15</v>
      </c>
    </row>
    <row r="23" spans="1:43">
      <c r="A23" s="1" t="s">
        <v>309</v>
      </c>
      <c r="B23" s="1">
        <v>21</v>
      </c>
      <c r="C23" s="1">
        <v>380</v>
      </c>
      <c r="D23" s="1">
        <v>645</v>
      </c>
      <c r="E23" s="1">
        <v>265</v>
      </c>
      <c r="F23" s="20">
        <v>0.33333333333333331</v>
      </c>
      <c r="G23" s="2" t="s">
        <v>15</v>
      </c>
      <c r="H23" s="2" t="s">
        <v>15</v>
      </c>
      <c r="I23" s="1" t="s">
        <v>273</v>
      </c>
      <c r="J23" s="1" t="s">
        <v>22</v>
      </c>
      <c r="K23" s="2" t="s">
        <v>44</v>
      </c>
      <c r="L23" s="1" t="s">
        <v>16</v>
      </c>
      <c r="M23" s="2" t="s">
        <v>465</v>
      </c>
      <c r="N23" s="2" t="s">
        <v>689</v>
      </c>
      <c r="O23" s="1" t="s">
        <v>16</v>
      </c>
      <c r="P23" s="1" t="s">
        <v>17</v>
      </c>
      <c r="Q23" s="3" t="s">
        <v>15</v>
      </c>
      <c r="R23" s="23">
        <v>297.7119691119691</v>
      </c>
      <c r="S23" s="23">
        <v>306.20463320463318</v>
      </c>
      <c r="T23" s="23">
        <v>31.68475784323407</v>
      </c>
      <c r="U23" s="23">
        <v>37.57878390469174</v>
      </c>
      <c r="V23" s="16">
        <v>6</v>
      </c>
      <c r="W23" s="16">
        <v>6</v>
      </c>
      <c r="X23" s="58">
        <v>2.81E-2</v>
      </c>
      <c r="Y23" s="58">
        <v>4.4000000000000003E-3</v>
      </c>
      <c r="AA23" s="22">
        <v>297.7119691119691</v>
      </c>
      <c r="AB23" s="22">
        <v>306.20463320463318</v>
      </c>
      <c r="AC23" s="22">
        <v>31.68475784323407</v>
      </c>
      <c r="AD23" s="22">
        <v>37.57878390469174</v>
      </c>
      <c r="AE23" s="12">
        <v>6</v>
      </c>
      <c r="AF23" s="12">
        <v>6</v>
      </c>
      <c r="AG23" s="60">
        <v>2.81E-2</v>
      </c>
      <c r="AH23" s="60">
        <v>4.4000000000000003E-3</v>
      </c>
      <c r="AJ23" s="35" t="s">
        <v>15</v>
      </c>
      <c r="AK23" s="35" t="s">
        <v>15</v>
      </c>
      <c r="AL23" s="35" t="s">
        <v>15</v>
      </c>
      <c r="AM23" s="35" t="s">
        <v>15</v>
      </c>
      <c r="AN23" s="35" t="s">
        <v>15</v>
      </c>
      <c r="AO23" s="35" t="s">
        <v>15</v>
      </c>
      <c r="AP23" s="35" t="s">
        <v>15</v>
      </c>
      <c r="AQ23" s="35" t="s">
        <v>15</v>
      </c>
    </row>
    <row r="24" spans="1:43">
      <c r="A24" s="1" t="s">
        <v>309</v>
      </c>
      <c r="B24" s="1">
        <v>22</v>
      </c>
      <c r="C24" s="1">
        <v>380</v>
      </c>
      <c r="D24" s="1">
        <v>645</v>
      </c>
      <c r="E24" s="1">
        <v>265</v>
      </c>
      <c r="F24" s="20">
        <v>0.33333333333333331</v>
      </c>
      <c r="G24" s="2" t="s">
        <v>15</v>
      </c>
      <c r="H24" s="2" t="s">
        <v>15</v>
      </c>
      <c r="I24" s="1" t="s">
        <v>273</v>
      </c>
      <c r="J24" s="1" t="s">
        <v>22</v>
      </c>
      <c r="K24" s="2" t="s">
        <v>44</v>
      </c>
      <c r="L24" s="1" t="s">
        <v>45</v>
      </c>
      <c r="M24" s="2" t="s">
        <v>464</v>
      </c>
      <c r="N24" s="2" t="s">
        <v>688</v>
      </c>
      <c r="O24" s="1" t="s">
        <v>42</v>
      </c>
      <c r="P24" s="1" t="s">
        <v>17</v>
      </c>
      <c r="Q24" s="3" t="s">
        <v>15</v>
      </c>
      <c r="R24" s="23">
        <v>6.416988416988417</v>
      </c>
      <c r="S24" s="23">
        <v>7.8764478764478767</v>
      </c>
      <c r="T24" s="23">
        <v>1.676618420638353</v>
      </c>
      <c r="U24" s="23">
        <v>1.5898711910523695</v>
      </c>
      <c r="V24" s="16">
        <v>6</v>
      </c>
      <c r="W24" s="16">
        <v>6</v>
      </c>
      <c r="X24" s="58">
        <v>0.2049</v>
      </c>
      <c r="Y24" s="58">
        <v>1.8200000000000001E-2</v>
      </c>
      <c r="AA24" s="22">
        <v>6.416988416988417</v>
      </c>
      <c r="AB24" s="22">
        <v>7.8764478764478767</v>
      </c>
      <c r="AC24" s="22">
        <v>1.676618420638353</v>
      </c>
      <c r="AD24" s="22">
        <v>1.5898711910523695</v>
      </c>
      <c r="AE24" s="12">
        <v>6</v>
      </c>
      <c r="AF24" s="12">
        <v>6</v>
      </c>
      <c r="AG24" s="60">
        <v>0.2049</v>
      </c>
      <c r="AH24" s="60">
        <v>1.8200000000000001E-2</v>
      </c>
      <c r="AJ24" s="35" t="s">
        <v>15</v>
      </c>
      <c r="AK24" s="35" t="s">
        <v>15</v>
      </c>
      <c r="AL24" s="35" t="s">
        <v>15</v>
      </c>
      <c r="AM24" s="35" t="s">
        <v>15</v>
      </c>
      <c r="AN24" s="35" t="s">
        <v>15</v>
      </c>
      <c r="AO24" s="35" t="s">
        <v>15</v>
      </c>
      <c r="AP24" s="35" t="s">
        <v>15</v>
      </c>
      <c r="AQ24" s="35" t="s">
        <v>15</v>
      </c>
    </row>
    <row r="25" spans="1:43">
      <c r="A25" s="1" t="s">
        <v>309</v>
      </c>
      <c r="B25" s="1">
        <v>23</v>
      </c>
      <c r="C25" s="1">
        <v>380</v>
      </c>
      <c r="D25" s="1">
        <v>645</v>
      </c>
      <c r="E25" s="1">
        <v>265</v>
      </c>
      <c r="F25" s="20">
        <v>0.33333333333333331</v>
      </c>
      <c r="G25" s="2" t="s">
        <v>15</v>
      </c>
      <c r="H25" s="2" t="s">
        <v>15</v>
      </c>
      <c r="I25" s="1" t="s">
        <v>273</v>
      </c>
      <c r="J25" s="1" t="s">
        <v>22</v>
      </c>
      <c r="K25" s="2" t="s">
        <v>44</v>
      </c>
      <c r="L25" s="1" t="s">
        <v>45</v>
      </c>
      <c r="M25" s="2" t="s">
        <v>465</v>
      </c>
      <c r="N25" s="2" t="s">
        <v>689</v>
      </c>
      <c r="O25" s="1" t="s">
        <v>42</v>
      </c>
      <c r="P25" s="1" t="s">
        <v>17</v>
      </c>
      <c r="Q25" s="3" t="s">
        <v>15</v>
      </c>
      <c r="R25" s="23">
        <v>100.08880308880309</v>
      </c>
      <c r="S25" s="23">
        <v>97.411969111969114</v>
      </c>
      <c r="T25" s="23">
        <v>10.67764954264371</v>
      </c>
      <c r="U25" s="23">
        <v>11.52804491224834</v>
      </c>
      <c r="V25" s="16">
        <v>6</v>
      </c>
      <c r="W25" s="16">
        <v>6</v>
      </c>
      <c r="X25" s="58">
        <v>-2.7099999999999999E-2</v>
      </c>
      <c r="Y25" s="58">
        <v>4.1999999999999997E-3</v>
      </c>
      <c r="AA25" s="22">
        <v>100.08880308880309</v>
      </c>
      <c r="AB25" s="22">
        <v>97.411969111969114</v>
      </c>
      <c r="AC25" s="22">
        <v>10.67764954264371</v>
      </c>
      <c r="AD25" s="22">
        <v>11.52804491224834</v>
      </c>
      <c r="AE25" s="12">
        <v>6</v>
      </c>
      <c r="AF25" s="12">
        <v>6</v>
      </c>
      <c r="AG25" s="60">
        <v>-2.7099999999999999E-2</v>
      </c>
      <c r="AH25" s="60">
        <v>4.1999999999999997E-3</v>
      </c>
      <c r="AJ25" s="35" t="s">
        <v>15</v>
      </c>
      <c r="AK25" s="35" t="s">
        <v>15</v>
      </c>
      <c r="AL25" s="35" t="s">
        <v>15</v>
      </c>
      <c r="AM25" s="35" t="s">
        <v>15</v>
      </c>
      <c r="AN25" s="35" t="s">
        <v>15</v>
      </c>
      <c r="AO25" s="35" t="s">
        <v>15</v>
      </c>
      <c r="AP25" s="35" t="s">
        <v>15</v>
      </c>
      <c r="AQ25" s="35" t="s">
        <v>15</v>
      </c>
    </row>
    <row r="26" spans="1:43" ht="18">
      <c r="A26" s="1" t="s">
        <v>466</v>
      </c>
      <c r="B26" s="1">
        <v>24</v>
      </c>
      <c r="C26" s="1">
        <v>375</v>
      </c>
      <c r="D26" s="1">
        <v>550</v>
      </c>
      <c r="E26" s="1">
        <v>175</v>
      </c>
      <c r="F26" s="20">
        <v>0.5</v>
      </c>
      <c r="G26" s="1" t="s">
        <v>15</v>
      </c>
      <c r="H26" s="1" t="s">
        <v>15</v>
      </c>
      <c r="I26" s="1" t="s">
        <v>15</v>
      </c>
      <c r="J26" s="1" t="s">
        <v>22</v>
      </c>
      <c r="K26" s="2" t="s">
        <v>239</v>
      </c>
      <c r="L26" s="1" t="s">
        <v>16</v>
      </c>
      <c r="M26" s="1" t="s">
        <v>700</v>
      </c>
      <c r="N26" s="3" t="s">
        <v>637</v>
      </c>
      <c r="O26" s="1" t="s">
        <v>16</v>
      </c>
      <c r="P26" s="1" t="s">
        <v>17</v>
      </c>
      <c r="Q26" s="3" t="s">
        <v>15</v>
      </c>
      <c r="R26" s="23">
        <v>18.7</v>
      </c>
      <c r="S26" s="23">
        <v>15.7</v>
      </c>
      <c r="T26" s="23">
        <v>4.7053161424074368</v>
      </c>
      <c r="U26" s="23">
        <v>4.7560487802376459</v>
      </c>
      <c r="V26" s="16">
        <v>3</v>
      </c>
      <c r="W26" s="16">
        <v>3</v>
      </c>
      <c r="X26" s="58">
        <v>-0.1749</v>
      </c>
      <c r="Y26" s="58">
        <v>5.1700000000000003E-2</v>
      </c>
      <c r="AA26" s="22">
        <v>18.7</v>
      </c>
      <c r="AB26" s="22">
        <v>15.7</v>
      </c>
      <c r="AC26" s="22">
        <v>4.7053161424074368</v>
      </c>
      <c r="AD26" s="22">
        <v>4.7560487802376459</v>
      </c>
      <c r="AE26" s="12">
        <v>3</v>
      </c>
      <c r="AF26" s="12">
        <v>3</v>
      </c>
      <c r="AG26" s="60">
        <v>-0.1749</v>
      </c>
      <c r="AH26" s="60">
        <v>5.1700000000000003E-2</v>
      </c>
      <c r="AJ26" s="35" t="s">
        <v>15</v>
      </c>
      <c r="AK26" s="35" t="s">
        <v>15</v>
      </c>
      <c r="AL26" s="35" t="s">
        <v>15</v>
      </c>
      <c r="AM26" s="35" t="s">
        <v>15</v>
      </c>
      <c r="AN26" s="35" t="s">
        <v>15</v>
      </c>
      <c r="AO26" s="35" t="s">
        <v>15</v>
      </c>
      <c r="AP26" s="35" t="s">
        <v>15</v>
      </c>
      <c r="AQ26" s="35" t="s">
        <v>15</v>
      </c>
    </row>
    <row r="27" spans="1:43" ht="18">
      <c r="A27" s="1" t="s">
        <v>466</v>
      </c>
      <c r="B27" s="1">
        <v>25</v>
      </c>
      <c r="C27" s="1">
        <v>375</v>
      </c>
      <c r="D27" s="1">
        <v>550</v>
      </c>
      <c r="E27" s="1">
        <v>175</v>
      </c>
      <c r="F27" s="20">
        <v>0.5</v>
      </c>
      <c r="G27" s="1" t="s">
        <v>15</v>
      </c>
      <c r="H27" s="1" t="s">
        <v>15</v>
      </c>
      <c r="I27" s="1" t="s">
        <v>15</v>
      </c>
      <c r="J27" s="1" t="s">
        <v>22</v>
      </c>
      <c r="K27" s="2" t="s">
        <v>239</v>
      </c>
      <c r="L27" s="1" t="s">
        <v>109</v>
      </c>
      <c r="M27" s="1" t="s">
        <v>700</v>
      </c>
      <c r="N27" s="3" t="s">
        <v>637</v>
      </c>
      <c r="O27" s="1" t="s">
        <v>42</v>
      </c>
      <c r="P27" s="1" t="s">
        <v>17</v>
      </c>
      <c r="Q27" s="3" t="s">
        <v>15</v>
      </c>
      <c r="R27" s="23">
        <v>20.2</v>
      </c>
      <c r="S27" s="23">
        <v>22</v>
      </c>
      <c r="T27" s="23">
        <v>2.4124676163629637</v>
      </c>
      <c r="U27" s="23">
        <v>6.1286213784178241</v>
      </c>
      <c r="V27" s="16">
        <v>6</v>
      </c>
      <c r="W27" s="16">
        <v>6</v>
      </c>
      <c r="X27" s="58">
        <v>8.5400000000000004E-2</v>
      </c>
      <c r="Y27" s="58">
        <v>1.5299999999999999E-2</v>
      </c>
      <c r="AA27" s="22">
        <v>20.2</v>
      </c>
      <c r="AB27" s="22">
        <v>22</v>
      </c>
      <c r="AC27" s="22">
        <v>2.4124676163629637</v>
      </c>
      <c r="AD27" s="22">
        <v>6.1286213784178241</v>
      </c>
      <c r="AE27" s="12">
        <v>6</v>
      </c>
      <c r="AF27" s="12">
        <v>6</v>
      </c>
      <c r="AG27" s="60">
        <v>8.5400000000000004E-2</v>
      </c>
      <c r="AH27" s="60">
        <v>1.5299999999999999E-2</v>
      </c>
      <c r="AJ27" s="35" t="s">
        <v>15</v>
      </c>
      <c r="AK27" s="35" t="s">
        <v>15</v>
      </c>
      <c r="AL27" s="35" t="s">
        <v>15</v>
      </c>
      <c r="AM27" s="35" t="s">
        <v>15</v>
      </c>
      <c r="AN27" s="35" t="s">
        <v>15</v>
      </c>
      <c r="AO27" s="35" t="s">
        <v>15</v>
      </c>
      <c r="AP27" s="35" t="s">
        <v>15</v>
      </c>
      <c r="AQ27" s="35" t="s">
        <v>15</v>
      </c>
    </row>
    <row r="28" spans="1:43" ht="18">
      <c r="A28" s="1" t="s">
        <v>466</v>
      </c>
      <c r="B28" s="1">
        <v>26</v>
      </c>
      <c r="C28" s="1">
        <v>375</v>
      </c>
      <c r="D28" s="1">
        <v>550</v>
      </c>
      <c r="E28" s="1">
        <v>175</v>
      </c>
      <c r="F28" s="20">
        <v>0.5</v>
      </c>
      <c r="G28" s="1" t="s">
        <v>15</v>
      </c>
      <c r="H28" s="1" t="s">
        <v>15</v>
      </c>
      <c r="I28" s="1" t="s">
        <v>15</v>
      </c>
      <c r="J28" s="1" t="s">
        <v>22</v>
      </c>
      <c r="K28" s="2" t="s">
        <v>239</v>
      </c>
      <c r="L28" s="1" t="s">
        <v>111</v>
      </c>
      <c r="M28" s="1" t="s">
        <v>700</v>
      </c>
      <c r="N28" s="3" t="s">
        <v>637</v>
      </c>
      <c r="O28" s="1" t="s">
        <v>42</v>
      </c>
      <c r="P28" s="1" t="s">
        <v>17</v>
      </c>
      <c r="Q28" s="3" t="s">
        <v>15</v>
      </c>
      <c r="R28" s="23">
        <v>26.9</v>
      </c>
      <c r="S28" s="23">
        <v>33.5</v>
      </c>
      <c r="T28" s="23">
        <v>3.7309516212355254</v>
      </c>
      <c r="U28" s="23">
        <v>4.1060930335295618</v>
      </c>
      <c r="V28" s="16">
        <v>6</v>
      </c>
      <c r="W28" s="16">
        <v>6</v>
      </c>
      <c r="X28" s="58">
        <v>0.21940000000000001</v>
      </c>
      <c r="Y28" s="58">
        <v>5.7000000000000002E-3</v>
      </c>
      <c r="AA28" s="22">
        <v>26.9</v>
      </c>
      <c r="AB28" s="22">
        <v>33.5</v>
      </c>
      <c r="AC28" s="22">
        <v>3.7309516212355254</v>
      </c>
      <c r="AD28" s="22">
        <v>4.1060930335295618</v>
      </c>
      <c r="AE28" s="12">
        <v>6</v>
      </c>
      <c r="AF28" s="12">
        <v>6</v>
      </c>
      <c r="AG28" s="60">
        <v>0.21940000000000001</v>
      </c>
      <c r="AH28" s="60">
        <v>5.7000000000000002E-3</v>
      </c>
      <c r="AJ28" s="35" t="s">
        <v>15</v>
      </c>
      <c r="AK28" s="35" t="s">
        <v>15</v>
      </c>
      <c r="AL28" s="35" t="s">
        <v>15</v>
      </c>
      <c r="AM28" s="35" t="s">
        <v>15</v>
      </c>
      <c r="AN28" s="35" t="s">
        <v>15</v>
      </c>
      <c r="AO28" s="35" t="s">
        <v>15</v>
      </c>
      <c r="AP28" s="35" t="s">
        <v>15</v>
      </c>
      <c r="AQ28" s="35" t="s">
        <v>15</v>
      </c>
    </row>
    <row r="29" spans="1:43" ht="18">
      <c r="A29" s="1" t="s">
        <v>466</v>
      </c>
      <c r="B29" s="1">
        <v>27</v>
      </c>
      <c r="C29" s="1">
        <v>375</v>
      </c>
      <c r="D29" s="1">
        <v>700</v>
      </c>
      <c r="E29" s="1">
        <v>325</v>
      </c>
      <c r="F29" s="20">
        <v>0.5</v>
      </c>
      <c r="G29" s="1" t="s">
        <v>15</v>
      </c>
      <c r="H29" s="1" t="s">
        <v>15</v>
      </c>
      <c r="I29" s="1" t="s">
        <v>15</v>
      </c>
      <c r="J29" s="1" t="s">
        <v>22</v>
      </c>
      <c r="K29" s="2" t="s">
        <v>239</v>
      </c>
      <c r="L29" s="1" t="s">
        <v>16</v>
      </c>
      <c r="M29" s="1" t="s">
        <v>700</v>
      </c>
      <c r="N29" s="3" t="s">
        <v>638</v>
      </c>
      <c r="O29" s="1" t="s">
        <v>16</v>
      </c>
      <c r="P29" s="1" t="s">
        <v>17</v>
      </c>
      <c r="Q29" s="3" t="s">
        <v>15</v>
      </c>
      <c r="R29" s="23">
        <v>18.7</v>
      </c>
      <c r="S29" s="23">
        <v>22</v>
      </c>
      <c r="T29" s="23">
        <v>4.7053161424074368</v>
      </c>
      <c r="U29" s="23">
        <v>8.1480058910140709</v>
      </c>
      <c r="V29" s="16">
        <v>3</v>
      </c>
      <c r="W29" s="16">
        <v>3</v>
      </c>
      <c r="X29" s="58">
        <v>0.16250000000000001</v>
      </c>
      <c r="Y29" s="58">
        <v>6.6799999999999998E-2</v>
      </c>
      <c r="AA29" s="22">
        <v>18.7</v>
      </c>
      <c r="AB29" s="22">
        <v>22</v>
      </c>
      <c r="AC29" s="22">
        <v>4.7053161424074368</v>
      </c>
      <c r="AD29" s="22">
        <v>8.1480058910140709</v>
      </c>
      <c r="AE29" s="12">
        <v>3</v>
      </c>
      <c r="AF29" s="12">
        <v>3</v>
      </c>
      <c r="AG29" s="60">
        <v>0.16250000000000001</v>
      </c>
      <c r="AH29" s="60">
        <v>6.6799999999999998E-2</v>
      </c>
      <c r="AJ29" s="35" t="s">
        <v>15</v>
      </c>
      <c r="AK29" s="35" t="s">
        <v>15</v>
      </c>
      <c r="AL29" s="35" t="s">
        <v>15</v>
      </c>
      <c r="AM29" s="35" t="s">
        <v>15</v>
      </c>
      <c r="AN29" s="35" t="s">
        <v>15</v>
      </c>
      <c r="AO29" s="35" t="s">
        <v>15</v>
      </c>
      <c r="AP29" s="35" t="s">
        <v>15</v>
      </c>
      <c r="AQ29" s="35" t="s">
        <v>15</v>
      </c>
    </row>
    <row r="30" spans="1:43" ht="18">
      <c r="A30" s="1" t="s">
        <v>466</v>
      </c>
      <c r="B30" s="1">
        <v>28</v>
      </c>
      <c r="C30" s="1">
        <v>375</v>
      </c>
      <c r="D30" s="1">
        <v>700</v>
      </c>
      <c r="E30" s="1">
        <v>325</v>
      </c>
      <c r="F30" s="20">
        <v>0.5</v>
      </c>
      <c r="G30" s="1" t="s">
        <v>15</v>
      </c>
      <c r="H30" s="1" t="s">
        <v>15</v>
      </c>
      <c r="I30" s="1" t="s">
        <v>15</v>
      </c>
      <c r="J30" s="1" t="s">
        <v>22</v>
      </c>
      <c r="K30" s="2" t="s">
        <v>239</v>
      </c>
      <c r="L30" s="1" t="s">
        <v>109</v>
      </c>
      <c r="M30" s="1" t="s">
        <v>700</v>
      </c>
      <c r="N30" s="3" t="s">
        <v>638</v>
      </c>
      <c r="O30" s="1" t="s">
        <v>42</v>
      </c>
      <c r="P30" s="1" t="s">
        <v>17</v>
      </c>
      <c r="Q30" s="3" t="s">
        <v>15</v>
      </c>
      <c r="R30" s="23">
        <v>20.2</v>
      </c>
      <c r="S30" s="23">
        <v>24.8</v>
      </c>
      <c r="T30" s="23">
        <v>2.4124676163629637</v>
      </c>
      <c r="U30" s="23">
        <v>3.7309516212355254</v>
      </c>
      <c r="V30" s="16">
        <v>6</v>
      </c>
      <c r="W30" s="16">
        <v>6</v>
      </c>
      <c r="X30" s="58">
        <v>0.20519999999999999</v>
      </c>
      <c r="Y30" s="58">
        <v>6.1000000000000004E-3</v>
      </c>
      <c r="AA30" s="22">
        <v>20.2</v>
      </c>
      <c r="AB30" s="22">
        <v>24.8</v>
      </c>
      <c r="AC30" s="22">
        <v>2.4124676163629637</v>
      </c>
      <c r="AD30" s="22">
        <v>3.7309516212355254</v>
      </c>
      <c r="AE30" s="12">
        <v>6</v>
      </c>
      <c r="AF30" s="12">
        <v>6</v>
      </c>
      <c r="AG30" s="60">
        <v>0.20519999999999999</v>
      </c>
      <c r="AH30" s="60">
        <v>6.1000000000000004E-3</v>
      </c>
      <c r="AJ30" s="35" t="s">
        <v>15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</row>
    <row r="31" spans="1:43" ht="18">
      <c r="A31" s="1" t="s">
        <v>466</v>
      </c>
      <c r="B31" s="1">
        <v>29</v>
      </c>
      <c r="C31" s="1">
        <v>375</v>
      </c>
      <c r="D31" s="1">
        <v>700</v>
      </c>
      <c r="E31" s="1">
        <v>325</v>
      </c>
      <c r="F31" s="20">
        <v>0.5</v>
      </c>
      <c r="G31" s="1" t="s">
        <v>15</v>
      </c>
      <c r="H31" s="1" t="s">
        <v>15</v>
      </c>
      <c r="I31" s="1" t="s">
        <v>15</v>
      </c>
      <c r="J31" s="1" t="s">
        <v>22</v>
      </c>
      <c r="K31" s="2" t="s">
        <v>239</v>
      </c>
      <c r="L31" s="1" t="s">
        <v>111</v>
      </c>
      <c r="M31" s="1" t="s">
        <v>700</v>
      </c>
      <c r="N31" s="3" t="s">
        <v>638</v>
      </c>
      <c r="O31" s="1" t="s">
        <v>42</v>
      </c>
      <c r="P31" s="1" t="s">
        <v>17</v>
      </c>
      <c r="Q31" s="3" t="s">
        <v>15</v>
      </c>
      <c r="R31" s="23">
        <v>26.9</v>
      </c>
      <c r="S31" s="23">
        <v>40.200000000000003</v>
      </c>
      <c r="T31" s="23">
        <v>3.7309516212355254</v>
      </c>
      <c r="U31" s="23">
        <v>6.9282032302755079</v>
      </c>
      <c r="V31" s="16">
        <v>6</v>
      </c>
      <c r="W31" s="16">
        <v>6</v>
      </c>
      <c r="X31" s="58">
        <v>0.4017</v>
      </c>
      <c r="Y31" s="58">
        <v>8.2000000000000007E-3</v>
      </c>
      <c r="AA31" s="22">
        <v>26.9</v>
      </c>
      <c r="AB31" s="22">
        <v>40.200000000000003</v>
      </c>
      <c r="AC31" s="22">
        <v>3.7309516212355254</v>
      </c>
      <c r="AD31" s="22">
        <v>6.9282032302755079</v>
      </c>
      <c r="AE31" s="12">
        <v>6</v>
      </c>
      <c r="AF31" s="12">
        <v>6</v>
      </c>
      <c r="AG31" s="60">
        <v>0.4017</v>
      </c>
      <c r="AH31" s="60">
        <v>8.2000000000000007E-3</v>
      </c>
      <c r="AJ31" s="35" t="s">
        <v>15</v>
      </c>
      <c r="AK31" s="35" t="s">
        <v>15</v>
      </c>
      <c r="AL31" s="35" t="s">
        <v>15</v>
      </c>
      <c r="AM31" s="35" t="s">
        <v>15</v>
      </c>
      <c r="AN31" s="35" t="s">
        <v>15</v>
      </c>
      <c r="AO31" s="35" t="s">
        <v>15</v>
      </c>
      <c r="AP31" s="35" t="s">
        <v>15</v>
      </c>
      <c r="AQ31" s="35" t="s">
        <v>15</v>
      </c>
    </row>
    <row r="32" spans="1:43" ht="18">
      <c r="A32" s="2" t="s">
        <v>59</v>
      </c>
      <c r="B32" s="1">
        <v>30</v>
      </c>
      <c r="C32" s="1">
        <v>360</v>
      </c>
      <c r="D32" s="1">
        <v>1000</v>
      </c>
      <c r="E32" s="1">
        <v>640</v>
      </c>
      <c r="F32" s="20">
        <v>7.6712328767123292E-2</v>
      </c>
      <c r="G32" s="1" t="s">
        <v>15</v>
      </c>
      <c r="H32" s="1" t="s">
        <v>15</v>
      </c>
      <c r="I32" s="1" t="s">
        <v>15</v>
      </c>
      <c r="J32" s="1" t="s">
        <v>22</v>
      </c>
      <c r="K32" s="2" t="s">
        <v>481</v>
      </c>
      <c r="L32" s="1" t="s">
        <v>16</v>
      </c>
      <c r="M32" s="2" t="s">
        <v>34</v>
      </c>
      <c r="N32" s="2" t="s">
        <v>63</v>
      </c>
      <c r="O32" s="1" t="s">
        <v>16</v>
      </c>
      <c r="P32" s="1" t="s">
        <v>47</v>
      </c>
      <c r="Q32" s="4" t="s">
        <v>60</v>
      </c>
      <c r="R32" s="23">
        <v>29</v>
      </c>
      <c r="S32" s="23">
        <v>40</v>
      </c>
      <c r="T32" s="23">
        <v>4</v>
      </c>
      <c r="U32" s="23">
        <v>16</v>
      </c>
      <c r="V32" s="16">
        <v>16</v>
      </c>
      <c r="W32" s="16">
        <v>16</v>
      </c>
      <c r="X32" s="58">
        <v>0.3216</v>
      </c>
      <c r="Y32" s="58">
        <v>1.12E-2</v>
      </c>
      <c r="AA32" s="22">
        <v>29</v>
      </c>
      <c r="AB32" s="22">
        <v>40</v>
      </c>
      <c r="AC32" s="22">
        <v>4</v>
      </c>
      <c r="AD32" s="22">
        <v>16</v>
      </c>
      <c r="AE32" s="12">
        <v>16</v>
      </c>
      <c r="AF32" s="12">
        <v>16</v>
      </c>
      <c r="AG32" s="60">
        <v>0.3216</v>
      </c>
      <c r="AH32" s="60">
        <v>1.12E-2</v>
      </c>
      <c r="AJ32" s="35" t="s">
        <v>15</v>
      </c>
      <c r="AK32" s="35" t="s">
        <v>15</v>
      </c>
      <c r="AL32" s="35" t="s">
        <v>15</v>
      </c>
      <c r="AM32" s="35" t="s">
        <v>15</v>
      </c>
      <c r="AN32" s="35" t="s">
        <v>15</v>
      </c>
      <c r="AO32" s="35" t="s">
        <v>15</v>
      </c>
      <c r="AP32" s="35" t="s">
        <v>15</v>
      </c>
      <c r="AQ32" s="35" t="s">
        <v>15</v>
      </c>
    </row>
    <row r="33" spans="1:43" ht="18">
      <c r="A33" s="2" t="s">
        <v>468</v>
      </c>
      <c r="B33" s="1">
        <v>31</v>
      </c>
      <c r="C33" s="1">
        <v>370</v>
      </c>
      <c r="D33" s="1">
        <v>550</v>
      </c>
      <c r="E33" s="1">
        <v>180</v>
      </c>
      <c r="F33" s="20">
        <v>3</v>
      </c>
      <c r="G33" s="2" t="s">
        <v>469</v>
      </c>
      <c r="H33" s="2" t="s">
        <v>470</v>
      </c>
      <c r="I33" s="2" t="s">
        <v>268</v>
      </c>
      <c r="J33" s="1" t="s">
        <v>56</v>
      </c>
      <c r="K33" s="2" t="s">
        <v>126</v>
      </c>
      <c r="L33" s="1" t="s">
        <v>16</v>
      </c>
      <c r="M33" s="1" t="s">
        <v>75</v>
      </c>
      <c r="N33" s="3" t="s">
        <v>15</v>
      </c>
      <c r="O33" s="1" t="s">
        <v>16</v>
      </c>
      <c r="P33" s="1" t="s">
        <v>36</v>
      </c>
      <c r="Q33" s="3" t="s">
        <v>471</v>
      </c>
      <c r="R33" s="23">
        <v>191</v>
      </c>
      <c r="S33" s="23">
        <v>192</v>
      </c>
      <c r="T33" s="23">
        <v>11.357816691600545</v>
      </c>
      <c r="U33" s="23">
        <v>7.1414284285428495</v>
      </c>
      <c r="V33" s="16">
        <v>3</v>
      </c>
      <c r="W33" s="16">
        <v>3</v>
      </c>
      <c r="X33" s="58">
        <v>5.1999999999999998E-3</v>
      </c>
      <c r="Y33" s="58">
        <v>1.6000000000000001E-3</v>
      </c>
      <c r="AA33" s="22">
        <v>191</v>
      </c>
      <c r="AB33" s="22">
        <v>192</v>
      </c>
      <c r="AC33" s="22">
        <v>11.357816691600545</v>
      </c>
      <c r="AD33" s="22">
        <v>7.1414284285428495</v>
      </c>
      <c r="AE33" s="12">
        <v>3</v>
      </c>
      <c r="AF33" s="12">
        <v>3</v>
      </c>
      <c r="AG33" s="60">
        <v>5.1999999999999998E-3</v>
      </c>
      <c r="AH33" s="60">
        <v>1.6000000000000001E-3</v>
      </c>
      <c r="AJ33" s="35" t="s">
        <v>15</v>
      </c>
      <c r="AK33" s="35" t="s">
        <v>15</v>
      </c>
      <c r="AL33" s="35" t="s">
        <v>15</v>
      </c>
      <c r="AM33" s="35" t="s">
        <v>15</v>
      </c>
      <c r="AN33" s="35" t="s">
        <v>15</v>
      </c>
      <c r="AO33" s="35" t="s">
        <v>15</v>
      </c>
      <c r="AP33" s="35" t="s">
        <v>15</v>
      </c>
      <c r="AQ33" s="35" t="s">
        <v>15</v>
      </c>
    </row>
    <row r="34" spans="1:43" ht="18">
      <c r="A34" s="1" t="s">
        <v>472</v>
      </c>
      <c r="B34" s="1">
        <v>32</v>
      </c>
      <c r="C34" s="1">
        <v>350</v>
      </c>
      <c r="D34" s="1">
        <v>600</v>
      </c>
      <c r="E34" s="1">
        <v>250</v>
      </c>
      <c r="F34" s="20">
        <v>2</v>
      </c>
      <c r="G34" s="2" t="s">
        <v>105</v>
      </c>
      <c r="H34" s="2" t="s">
        <v>106</v>
      </c>
      <c r="I34" s="1" t="s">
        <v>107</v>
      </c>
      <c r="J34" s="1" t="s">
        <v>56</v>
      </c>
      <c r="K34" s="2" t="s">
        <v>319</v>
      </c>
      <c r="L34" s="1" t="s">
        <v>45</v>
      </c>
      <c r="M34" s="2" t="s">
        <v>118</v>
      </c>
      <c r="N34" s="1" t="s">
        <v>474</v>
      </c>
      <c r="O34" s="1" t="s">
        <v>42</v>
      </c>
      <c r="P34" s="1" t="s">
        <v>17</v>
      </c>
      <c r="Q34" s="1" t="s">
        <v>701</v>
      </c>
      <c r="R34" s="23">
        <v>15.407271053842614</v>
      </c>
      <c r="S34" s="23">
        <v>17.116889093419235</v>
      </c>
      <c r="T34" s="23">
        <v>1.5407271053842613</v>
      </c>
      <c r="U34" s="23">
        <v>1.7116889093419236</v>
      </c>
      <c r="V34" s="16">
        <v>6</v>
      </c>
      <c r="W34" s="16">
        <v>6</v>
      </c>
      <c r="X34" s="58">
        <v>0.1052</v>
      </c>
      <c r="Y34" s="58">
        <v>3.3E-3</v>
      </c>
      <c r="AA34" s="22">
        <v>15.407271053842614</v>
      </c>
      <c r="AB34" s="22">
        <v>17.116889093419235</v>
      </c>
      <c r="AC34" s="22">
        <v>1.5407271053842613</v>
      </c>
      <c r="AD34" s="22">
        <v>1.7116889093419236</v>
      </c>
      <c r="AE34" s="12">
        <v>6</v>
      </c>
      <c r="AF34" s="12">
        <v>6</v>
      </c>
      <c r="AG34" s="60">
        <v>0.1052</v>
      </c>
      <c r="AH34" s="60">
        <v>3.3E-3</v>
      </c>
      <c r="AJ34" s="35" t="s">
        <v>15</v>
      </c>
      <c r="AK34" s="35" t="s">
        <v>15</v>
      </c>
      <c r="AL34" s="35" t="s">
        <v>15</v>
      </c>
      <c r="AM34" s="35" t="s">
        <v>15</v>
      </c>
      <c r="AN34" s="35" t="s">
        <v>15</v>
      </c>
      <c r="AO34" s="35" t="s">
        <v>15</v>
      </c>
      <c r="AP34" s="35" t="s">
        <v>15</v>
      </c>
      <c r="AQ34" s="35" t="s">
        <v>15</v>
      </c>
    </row>
    <row r="35" spans="1:43" ht="18">
      <c r="A35" s="1" t="s">
        <v>472</v>
      </c>
      <c r="B35" s="1">
        <v>33</v>
      </c>
      <c r="C35" s="1">
        <v>350</v>
      </c>
      <c r="D35" s="1">
        <v>600</v>
      </c>
      <c r="E35" s="1">
        <v>250</v>
      </c>
      <c r="F35" s="20">
        <v>2</v>
      </c>
      <c r="G35" s="2" t="s">
        <v>105</v>
      </c>
      <c r="H35" s="2" t="s">
        <v>106</v>
      </c>
      <c r="I35" s="1" t="s">
        <v>107</v>
      </c>
      <c r="J35" s="1" t="s">
        <v>56</v>
      </c>
      <c r="K35" s="2" t="s">
        <v>319</v>
      </c>
      <c r="L35" s="1" t="s">
        <v>45</v>
      </c>
      <c r="M35" s="2" t="s">
        <v>118</v>
      </c>
      <c r="N35" s="1" t="s">
        <v>475</v>
      </c>
      <c r="O35" s="1" t="s">
        <v>42</v>
      </c>
      <c r="P35" s="1" t="s">
        <v>17</v>
      </c>
      <c r="Q35" s="1" t="s">
        <v>701</v>
      </c>
      <c r="R35" s="23">
        <v>25.182926829268293</v>
      </c>
      <c r="S35" s="23">
        <v>29.004832029452373</v>
      </c>
      <c r="T35" s="23">
        <v>2.5182926829268295</v>
      </c>
      <c r="U35" s="23">
        <v>2.9004832029452374</v>
      </c>
      <c r="V35" s="16">
        <v>6</v>
      </c>
      <c r="W35" s="16">
        <v>6</v>
      </c>
      <c r="X35" s="58">
        <v>0.14130000000000001</v>
      </c>
      <c r="Y35" s="58">
        <v>3.3E-3</v>
      </c>
      <c r="AA35" s="22">
        <v>25.182926829268293</v>
      </c>
      <c r="AB35" s="22">
        <v>29.004832029452373</v>
      </c>
      <c r="AC35" s="22">
        <v>2.5182926829268295</v>
      </c>
      <c r="AD35" s="22">
        <v>2.9004832029452374</v>
      </c>
      <c r="AE35" s="12">
        <v>6</v>
      </c>
      <c r="AF35" s="12">
        <v>6</v>
      </c>
      <c r="AG35" s="60">
        <v>0.14130000000000001</v>
      </c>
      <c r="AH35" s="60">
        <v>3.3E-3</v>
      </c>
      <c r="AJ35" s="35" t="s">
        <v>15</v>
      </c>
      <c r="AK35" s="35" t="s">
        <v>15</v>
      </c>
      <c r="AL35" s="35" t="s">
        <v>15</v>
      </c>
      <c r="AM35" s="35" t="s">
        <v>15</v>
      </c>
      <c r="AN35" s="35" t="s">
        <v>15</v>
      </c>
      <c r="AO35" s="35" t="s">
        <v>15</v>
      </c>
      <c r="AP35" s="35" t="s">
        <v>15</v>
      </c>
      <c r="AQ35" s="35" t="s">
        <v>15</v>
      </c>
    </row>
    <row r="36" spans="1:43" ht="18">
      <c r="A36" s="1" t="s">
        <v>472</v>
      </c>
      <c r="B36" s="1">
        <v>34</v>
      </c>
      <c r="C36" s="1">
        <v>350</v>
      </c>
      <c r="D36" s="1">
        <v>600</v>
      </c>
      <c r="E36" s="1">
        <v>250</v>
      </c>
      <c r="F36" s="20">
        <v>2</v>
      </c>
      <c r="G36" s="2" t="s">
        <v>105</v>
      </c>
      <c r="H36" s="2" t="s">
        <v>106</v>
      </c>
      <c r="I36" s="1" t="s">
        <v>107</v>
      </c>
      <c r="J36" s="1" t="s">
        <v>56</v>
      </c>
      <c r="K36" s="2" t="s">
        <v>319</v>
      </c>
      <c r="L36" s="1" t="s">
        <v>45</v>
      </c>
      <c r="M36" s="2" t="s">
        <v>118</v>
      </c>
      <c r="N36" s="1" t="s">
        <v>476</v>
      </c>
      <c r="O36" s="1" t="s">
        <v>42</v>
      </c>
      <c r="P36" s="1" t="s">
        <v>17</v>
      </c>
      <c r="Q36" s="1" t="s">
        <v>701</v>
      </c>
      <c r="R36" s="23">
        <v>30.722503451449612</v>
      </c>
      <c r="S36" s="23">
        <v>38.508973768982969</v>
      </c>
      <c r="T36" s="23">
        <v>3.072250345144961</v>
      </c>
      <c r="U36" s="23">
        <v>3.8508973768982968</v>
      </c>
      <c r="V36" s="16">
        <v>6</v>
      </c>
      <c r="W36" s="16">
        <v>6</v>
      </c>
      <c r="X36" s="58">
        <v>0.22589999999999999</v>
      </c>
      <c r="Y36" s="58">
        <v>3.3E-3</v>
      </c>
      <c r="AA36" s="22">
        <v>30.722503451449612</v>
      </c>
      <c r="AB36" s="22">
        <v>38.508973768982969</v>
      </c>
      <c r="AC36" s="22">
        <v>3.072250345144961</v>
      </c>
      <c r="AD36" s="22">
        <v>3.8508973768982968</v>
      </c>
      <c r="AE36" s="12">
        <v>6</v>
      </c>
      <c r="AF36" s="12">
        <v>6</v>
      </c>
      <c r="AG36" s="60">
        <v>0.22589999999999999</v>
      </c>
      <c r="AH36" s="60">
        <v>3.3E-3</v>
      </c>
      <c r="AJ36" s="35" t="s">
        <v>15</v>
      </c>
      <c r="AK36" s="35" t="s">
        <v>15</v>
      </c>
      <c r="AL36" s="35" t="s">
        <v>15</v>
      </c>
      <c r="AM36" s="35" t="s">
        <v>15</v>
      </c>
      <c r="AN36" s="35" t="s">
        <v>15</v>
      </c>
      <c r="AO36" s="35" t="s">
        <v>15</v>
      </c>
      <c r="AP36" s="35" t="s">
        <v>15</v>
      </c>
      <c r="AQ36" s="35" t="s">
        <v>15</v>
      </c>
    </row>
    <row r="37" spans="1:43" ht="18">
      <c r="A37" s="1" t="s">
        <v>477</v>
      </c>
      <c r="B37" s="1">
        <v>35</v>
      </c>
      <c r="C37" s="1">
        <v>350</v>
      </c>
      <c r="D37" s="1">
        <v>600</v>
      </c>
      <c r="E37" s="1">
        <v>250</v>
      </c>
      <c r="F37" s="20">
        <v>6</v>
      </c>
      <c r="G37" s="2" t="s">
        <v>105</v>
      </c>
      <c r="H37" s="2" t="s">
        <v>106</v>
      </c>
      <c r="I37" s="1" t="s">
        <v>107</v>
      </c>
      <c r="J37" s="1" t="s">
        <v>56</v>
      </c>
      <c r="K37" s="2" t="s">
        <v>319</v>
      </c>
      <c r="L37" s="1" t="s">
        <v>45</v>
      </c>
      <c r="M37" s="2" t="s">
        <v>69</v>
      </c>
      <c r="N37" s="1" t="s">
        <v>479</v>
      </c>
      <c r="O37" s="1" t="s">
        <v>42</v>
      </c>
      <c r="P37" s="1" t="s">
        <v>17</v>
      </c>
      <c r="Q37" s="1" t="s">
        <v>701</v>
      </c>
      <c r="R37" s="23">
        <v>93.600000000000009</v>
      </c>
      <c r="S37" s="23">
        <v>78.2</v>
      </c>
      <c r="T37" s="23">
        <v>9.3600000000000012</v>
      </c>
      <c r="U37" s="23">
        <v>7.82</v>
      </c>
      <c r="V37" s="16">
        <v>6</v>
      </c>
      <c r="W37" s="16">
        <v>6</v>
      </c>
      <c r="X37" s="58">
        <v>-0.17979999999999999</v>
      </c>
      <c r="Y37" s="58">
        <v>3.3E-3</v>
      </c>
      <c r="AA37" s="22" t="s">
        <v>15</v>
      </c>
      <c r="AB37" s="22" t="s">
        <v>15</v>
      </c>
      <c r="AC37" s="22" t="s">
        <v>15</v>
      </c>
      <c r="AD37" s="22" t="s">
        <v>15</v>
      </c>
      <c r="AE37" s="22" t="s">
        <v>15</v>
      </c>
      <c r="AF37" s="22" t="s">
        <v>15</v>
      </c>
      <c r="AG37" s="22" t="s">
        <v>15</v>
      </c>
      <c r="AH37" s="22" t="s">
        <v>15</v>
      </c>
      <c r="AJ37" s="35">
        <v>93.600000000000009</v>
      </c>
      <c r="AK37" s="35">
        <v>78.2</v>
      </c>
      <c r="AL37" s="35">
        <v>9.3600000000000012</v>
      </c>
      <c r="AM37" s="35">
        <v>7.82</v>
      </c>
      <c r="AN37" s="36">
        <v>6</v>
      </c>
      <c r="AO37" s="36">
        <v>6</v>
      </c>
      <c r="AP37" s="61">
        <v>-0.17979999999999999</v>
      </c>
      <c r="AQ37" s="61">
        <v>3.3E-3</v>
      </c>
    </row>
    <row r="38" spans="1:43" ht="18">
      <c r="A38" s="1" t="s">
        <v>477</v>
      </c>
      <c r="B38" s="1">
        <v>36</v>
      </c>
      <c r="C38" s="1">
        <v>350</v>
      </c>
      <c r="D38" s="1">
        <v>600</v>
      </c>
      <c r="E38" s="1">
        <v>250</v>
      </c>
      <c r="F38" s="20">
        <v>6</v>
      </c>
      <c r="G38" s="2" t="s">
        <v>105</v>
      </c>
      <c r="H38" s="2" t="s">
        <v>106</v>
      </c>
      <c r="I38" s="1" t="s">
        <v>107</v>
      </c>
      <c r="J38" s="1" t="s">
        <v>56</v>
      </c>
      <c r="K38" s="2" t="s">
        <v>319</v>
      </c>
      <c r="L38" s="1" t="s">
        <v>45</v>
      </c>
      <c r="M38" s="2" t="s">
        <v>69</v>
      </c>
      <c r="N38" s="1" t="s">
        <v>480</v>
      </c>
      <c r="O38" s="1" t="s">
        <v>42</v>
      </c>
      <c r="P38" s="1" t="s">
        <v>17</v>
      </c>
      <c r="Q38" s="1" t="s">
        <v>701</v>
      </c>
      <c r="R38" s="23">
        <v>285.79999999999995</v>
      </c>
      <c r="S38" s="23">
        <v>272.7</v>
      </c>
      <c r="T38" s="23">
        <v>28.579999999999995</v>
      </c>
      <c r="U38" s="23">
        <v>27.27</v>
      </c>
      <c r="V38" s="16">
        <v>6</v>
      </c>
      <c r="W38" s="16">
        <v>6</v>
      </c>
      <c r="X38" s="58">
        <v>-4.6899999999999997E-2</v>
      </c>
      <c r="Y38" s="58">
        <v>3.3E-3</v>
      </c>
      <c r="AA38" s="22" t="s">
        <v>15</v>
      </c>
      <c r="AB38" s="22" t="s">
        <v>15</v>
      </c>
      <c r="AC38" s="22" t="s">
        <v>15</v>
      </c>
      <c r="AD38" s="22" t="s">
        <v>15</v>
      </c>
      <c r="AE38" s="22" t="s">
        <v>15</v>
      </c>
      <c r="AF38" s="22" t="s">
        <v>15</v>
      </c>
      <c r="AG38" s="22" t="s">
        <v>15</v>
      </c>
      <c r="AH38" s="22" t="s">
        <v>15</v>
      </c>
      <c r="AJ38" s="35">
        <v>285.79999999999995</v>
      </c>
      <c r="AK38" s="35">
        <v>272.7</v>
      </c>
      <c r="AL38" s="35">
        <v>28.579999999999995</v>
      </c>
      <c r="AM38" s="35">
        <v>27.27</v>
      </c>
      <c r="AN38" s="36">
        <v>6</v>
      </c>
      <c r="AO38" s="36">
        <v>6</v>
      </c>
      <c r="AP38" s="61">
        <v>-4.6899999999999997E-2</v>
      </c>
      <c r="AQ38" s="61">
        <v>3.3E-3</v>
      </c>
    </row>
    <row r="39" spans="1:43" ht="18">
      <c r="A39" s="1" t="s">
        <v>77</v>
      </c>
      <c r="B39" s="1">
        <v>37</v>
      </c>
      <c r="C39" s="1">
        <v>364</v>
      </c>
      <c r="D39" s="1">
        <v>660</v>
      </c>
      <c r="E39" s="1">
        <v>296</v>
      </c>
      <c r="F39" s="20">
        <v>0.33333333333333331</v>
      </c>
      <c r="G39" s="2" t="s">
        <v>79</v>
      </c>
      <c r="H39" s="2" t="s">
        <v>80</v>
      </c>
      <c r="I39" s="1" t="s">
        <v>38</v>
      </c>
      <c r="J39" s="1" t="s">
        <v>32</v>
      </c>
      <c r="K39" s="2" t="s">
        <v>481</v>
      </c>
      <c r="L39" s="1" t="s">
        <v>16</v>
      </c>
      <c r="M39" s="2" t="s">
        <v>24</v>
      </c>
      <c r="N39" s="3" t="s">
        <v>482</v>
      </c>
      <c r="O39" s="1" t="s">
        <v>16</v>
      </c>
      <c r="P39" s="1" t="s">
        <v>17</v>
      </c>
      <c r="Q39" s="3" t="s">
        <v>78</v>
      </c>
      <c r="R39" s="23">
        <v>1.8103448275862069</v>
      </c>
      <c r="S39" s="23">
        <v>2.0114942528735633</v>
      </c>
      <c r="T39" s="23">
        <v>0</v>
      </c>
      <c r="U39" s="23">
        <v>0.49271345400811051</v>
      </c>
      <c r="V39" s="16">
        <v>6</v>
      </c>
      <c r="W39" s="16">
        <v>6</v>
      </c>
      <c r="X39" s="58">
        <v>0.10539999999999999</v>
      </c>
      <c r="Y39" s="58">
        <v>0.01</v>
      </c>
      <c r="AA39" s="22">
        <v>1.8103448275862069</v>
      </c>
      <c r="AB39" s="22">
        <v>2.0114942528735633</v>
      </c>
      <c r="AC39" s="22">
        <v>0</v>
      </c>
      <c r="AD39" s="22">
        <v>0.49271345400811051</v>
      </c>
      <c r="AE39" s="12">
        <v>6</v>
      </c>
      <c r="AF39" s="12">
        <v>6</v>
      </c>
      <c r="AG39" s="60">
        <v>0.10539999999999999</v>
      </c>
      <c r="AH39" s="60">
        <v>0.01</v>
      </c>
      <c r="AJ39" s="35" t="s">
        <v>15</v>
      </c>
      <c r="AK39" s="35" t="s">
        <v>15</v>
      </c>
      <c r="AL39" s="35" t="s">
        <v>15</v>
      </c>
      <c r="AM39" s="35" t="s">
        <v>15</v>
      </c>
      <c r="AN39" s="35" t="s">
        <v>15</v>
      </c>
      <c r="AO39" s="35" t="s">
        <v>15</v>
      </c>
      <c r="AP39" s="35" t="s">
        <v>15</v>
      </c>
      <c r="AQ39" s="35" t="s">
        <v>15</v>
      </c>
    </row>
    <row r="40" spans="1:43" ht="18">
      <c r="A40" s="1" t="s">
        <v>77</v>
      </c>
      <c r="B40" s="1">
        <v>38</v>
      </c>
      <c r="C40" s="1">
        <v>364</v>
      </c>
      <c r="D40" s="1">
        <v>665</v>
      </c>
      <c r="E40" s="1">
        <v>301</v>
      </c>
      <c r="F40" s="20">
        <v>0.33333333333333331</v>
      </c>
      <c r="G40" s="2" t="s">
        <v>79</v>
      </c>
      <c r="H40" s="2" t="s">
        <v>80</v>
      </c>
      <c r="I40" s="1" t="s">
        <v>38</v>
      </c>
      <c r="J40" s="1" t="s">
        <v>32</v>
      </c>
      <c r="K40" s="2" t="s">
        <v>481</v>
      </c>
      <c r="L40" s="1" t="s">
        <v>16</v>
      </c>
      <c r="M40" s="2" t="s">
        <v>24</v>
      </c>
      <c r="N40" s="3" t="s">
        <v>482</v>
      </c>
      <c r="O40" s="1" t="s">
        <v>16</v>
      </c>
      <c r="P40" s="1" t="s">
        <v>17</v>
      </c>
      <c r="Q40" s="3" t="s">
        <v>83</v>
      </c>
      <c r="R40" s="23">
        <v>26.75287356321839</v>
      </c>
      <c r="S40" s="23">
        <v>19.511494252873565</v>
      </c>
      <c r="T40" s="23">
        <v>5.9125614480973256</v>
      </c>
      <c r="U40" s="23">
        <v>6.4052749021054369</v>
      </c>
      <c r="V40" s="16">
        <v>6</v>
      </c>
      <c r="W40" s="16">
        <v>6</v>
      </c>
      <c r="X40" s="58">
        <v>-0.31559999999999999</v>
      </c>
      <c r="Y40" s="58">
        <v>2.6100000000000002E-2</v>
      </c>
      <c r="AA40" s="22">
        <v>26.75287356321839</v>
      </c>
      <c r="AB40" s="22">
        <v>19.511494252873565</v>
      </c>
      <c r="AC40" s="22">
        <v>5.9125614480973256</v>
      </c>
      <c r="AD40" s="22">
        <v>6.4052749021054369</v>
      </c>
      <c r="AE40" s="12">
        <v>6</v>
      </c>
      <c r="AF40" s="12">
        <v>6</v>
      </c>
      <c r="AG40" s="60">
        <v>-0.31559999999999999</v>
      </c>
      <c r="AH40" s="60">
        <v>2.6100000000000002E-2</v>
      </c>
      <c r="AJ40" s="35" t="s">
        <v>15</v>
      </c>
      <c r="AK40" s="35" t="s">
        <v>15</v>
      </c>
      <c r="AL40" s="35" t="s">
        <v>15</v>
      </c>
      <c r="AM40" s="35" t="s">
        <v>15</v>
      </c>
      <c r="AN40" s="35" t="s">
        <v>15</v>
      </c>
      <c r="AO40" s="35" t="s">
        <v>15</v>
      </c>
      <c r="AP40" s="35" t="s">
        <v>15</v>
      </c>
      <c r="AQ40" s="35" t="s">
        <v>15</v>
      </c>
    </row>
    <row r="41" spans="1:43" ht="18">
      <c r="A41" s="1" t="s">
        <v>77</v>
      </c>
      <c r="B41" s="1">
        <v>39</v>
      </c>
      <c r="C41" s="1">
        <v>364</v>
      </c>
      <c r="D41" s="1">
        <v>660</v>
      </c>
      <c r="E41" s="1">
        <v>296</v>
      </c>
      <c r="F41" s="20">
        <v>0.33333333333333331</v>
      </c>
      <c r="G41" s="2" t="s">
        <v>79</v>
      </c>
      <c r="H41" s="2" t="s">
        <v>80</v>
      </c>
      <c r="I41" s="1" t="s">
        <v>38</v>
      </c>
      <c r="J41" s="1" t="s">
        <v>32</v>
      </c>
      <c r="K41" s="2" t="s">
        <v>481</v>
      </c>
      <c r="L41" s="1" t="s">
        <v>16</v>
      </c>
      <c r="M41" s="2" t="s">
        <v>185</v>
      </c>
      <c r="N41" s="3" t="s">
        <v>483</v>
      </c>
      <c r="O41" s="1" t="s">
        <v>16</v>
      </c>
      <c r="P41" s="1" t="s">
        <v>17</v>
      </c>
      <c r="Q41" s="3" t="s">
        <v>78</v>
      </c>
      <c r="R41" s="23">
        <v>0.84745762711864403</v>
      </c>
      <c r="S41" s="23">
        <v>1.1864406779661016</v>
      </c>
      <c r="T41" s="23">
        <v>0.41516775301409792</v>
      </c>
      <c r="U41" s="23">
        <v>0.41516775301409792</v>
      </c>
      <c r="V41" s="16">
        <v>6</v>
      </c>
      <c r="W41" s="16">
        <v>6</v>
      </c>
      <c r="X41" s="58">
        <v>0.33639999999999998</v>
      </c>
      <c r="Y41" s="58">
        <v>6.0400000000000002E-2</v>
      </c>
      <c r="AA41" s="22">
        <v>0.84745762711864403</v>
      </c>
      <c r="AB41" s="22">
        <v>1.1864406779661016</v>
      </c>
      <c r="AC41" s="22">
        <v>0.41516775301409792</v>
      </c>
      <c r="AD41" s="22">
        <v>0.41516775301409792</v>
      </c>
      <c r="AE41" s="12">
        <v>6</v>
      </c>
      <c r="AF41" s="12">
        <v>6</v>
      </c>
      <c r="AG41" s="60">
        <v>0.33639999999999998</v>
      </c>
      <c r="AH41" s="60">
        <v>6.0400000000000002E-2</v>
      </c>
      <c r="AJ41" s="35" t="s">
        <v>15</v>
      </c>
      <c r="AK41" s="35" t="s">
        <v>15</v>
      </c>
      <c r="AL41" s="35" t="s">
        <v>15</v>
      </c>
      <c r="AM41" s="35" t="s">
        <v>15</v>
      </c>
      <c r="AN41" s="35" t="s">
        <v>15</v>
      </c>
      <c r="AO41" s="35" t="s">
        <v>15</v>
      </c>
      <c r="AP41" s="35" t="s">
        <v>15</v>
      </c>
      <c r="AQ41" s="35" t="s">
        <v>15</v>
      </c>
    </row>
    <row r="42" spans="1:43" ht="18">
      <c r="A42" s="1" t="s">
        <v>77</v>
      </c>
      <c r="B42" s="1">
        <v>40</v>
      </c>
      <c r="C42" s="1">
        <v>364</v>
      </c>
      <c r="D42" s="1">
        <v>665</v>
      </c>
      <c r="E42" s="1">
        <v>301</v>
      </c>
      <c r="F42" s="20">
        <v>0.33333333333333331</v>
      </c>
      <c r="G42" s="2" t="s">
        <v>79</v>
      </c>
      <c r="H42" s="2" t="s">
        <v>80</v>
      </c>
      <c r="I42" s="1" t="s">
        <v>38</v>
      </c>
      <c r="J42" s="1" t="s">
        <v>32</v>
      </c>
      <c r="K42" s="2" t="s">
        <v>481</v>
      </c>
      <c r="L42" s="1" t="s">
        <v>16</v>
      </c>
      <c r="M42" s="2" t="s">
        <v>185</v>
      </c>
      <c r="N42" s="3" t="s">
        <v>483</v>
      </c>
      <c r="O42" s="1" t="s">
        <v>16</v>
      </c>
      <c r="P42" s="1" t="s">
        <v>17</v>
      </c>
      <c r="Q42" s="3" t="s">
        <v>83</v>
      </c>
      <c r="R42" s="23">
        <v>23.220338983050848</v>
      </c>
      <c r="S42" s="23">
        <v>16.610169491525422</v>
      </c>
      <c r="T42" s="23">
        <v>7.8881873072678603</v>
      </c>
      <c r="U42" s="23">
        <v>6.6426840482255667</v>
      </c>
      <c r="V42" s="16">
        <v>6</v>
      </c>
      <c r="W42" s="16">
        <v>6</v>
      </c>
      <c r="X42" s="58">
        <v>-0.33500000000000002</v>
      </c>
      <c r="Y42" s="58">
        <v>4.5900000000000003E-2</v>
      </c>
      <c r="AA42" s="22">
        <v>23.220338983050848</v>
      </c>
      <c r="AB42" s="22">
        <v>16.610169491525422</v>
      </c>
      <c r="AC42" s="22">
        <v>7.8881873072678603</v>
      </c>
      <c r="AD42" s="22">
        <v>6.6426840482255667</v>
      </c>
      <c r="AE42" s="12">
        <v>6</v>
      </c>
      <c r="AF42" s="12">
        <v>6</v>
      </c>
      <c r="AG42" s="60">
        <v>-0.33500000000000002</v>
      </c>
      <c r="AH42" s="60">
        <v>4.5900000000000003E-2</v>
      </c>
      <c r="AJ42" s="35" t="s">
        <v>15</v>
      </c>
      <c r="AK42" s="35" t="s">
        <v>15</v>
      </c>
      <c r="AL42" s="35" t="s">
        <v>15</v>
      </c>
      <c r="AM42" s="35" t="s">
        <v>15</v>
      </c>
      <c r="AN42" s="35" t="s">
        <v>15</v>
      </c>
      <c r="AO42" s="35" t="s">
        <v>15</v>
      </c>
      <c r="AP42" s="35" t="s">
        <v>15</v>
      </c>
      <c r="AQ42" s="35" t="s">
        <v>15</v>
      </c>
    </row>
    <row r="43" spans="1:43" ht="18">
      <c r="A43" s="2" t="s">
        <v>484</v>
      </c>
      <c r="B43" s="1">
        <v>41</v>
      </c>
      <c r="C43" s="1">
        <v>392</v>
      </c>
      <c r="D43" s="1">
        <v>792</v>
      </c>
      <c r="E43" s="1">
        <v>400</v>
      </c>
      <c r="F43" s="20">
        <v>8.7671232876712329E-2</v>
      </c>
      <c r="G43" s="2" t="s">
        <v>15</v>
      </c>
      <c r="H43" s="2" t="s">
        <v>15</v>
      </c>
      <c r="I43" s="2" t="s">
        <v>38</v>
      </c>
      <c r="J43" s="2" t="s">
        <v>22</v>
      </c>
      <c r="K43" s="2" t="s">
        <v>481</v>
      </c>
      <c r="L43" s="1" t="s">
        <v>16</v>
      </c>
      <c r="M43" s="2" t="s">
        <v>219</v>
      </c>
      <c r="N43" s="2" t="s">
        <v>702</v>
      </c>
      <c r="O43" s="1" t="s">
        <v>16</v>
      </c>
      <c r="P43" s="1" t="s">
        <v>47</v>
      </c>
      <c r="Q43" s="3" t="s">
        <v>296</v>
      </c>
      <c r="R43" s="23">
        <v>6.3797402597402595</v>
      </c>
      <c r="S43" s="23">
        <v>6.9865800865800871</v>
      </c>
      <c r="T43" s="23">
        <v>0.17698517820137954</v>
      </c>
      <c r="U43" s="23">
        <v>1.2287334123466194</v>
      </c>
      <c r="V43" s="16">
        <v>3</v>
      </c>
      <c r="W43" s="16">
        <v>3</v>
      </c>
      <c r="X43" s="58">
        <v>9.0899999999999995E-2</v>
      </c>
      <c r="Y43" s="58">
        <v>1.06E-2</v>
      </c>
      <c r="Z43" s="2"/>
      <c r="AA43" s="22">
        <v>6.3797402597402595</v>
      </c>
      <c r="AB43" s="22">
        <v>6.9865800865800871</v>
      </c>
      <c r="AC43" s="22">
        <v>0.17698517820137954</v>
      </c>
      <c r="AD43" s="22">
        <v>1.2287334123466194</v>
      </c>
      <c r="AE43" s="12">
        <v>3</v>
      </c>
      <c r="AF43" s="12">
        <v>3</v>
      </c>
      <c r="AG43" s="60">
        <v>9.0899999999999995E-2</v>
      </c>
      <c r="AH43" s="60">
        <v>1.06E-2</v>
      </c>
      <c r="AI43" s="2"/>
      <c r="AJ43" s="35" t="s">
        <v>15</v>
      </c>
      <c r="AK43" s="35" t="s">
        <v>15</v>
      </c>
      <c r="AL43" s="35" t="s">
        <v>15</v>
      </c>
      <c r="AM43" s="35" t="s">
        <v>15</v>
      </c>
      <c r="AN43" s="35" t="s">
        <v>15</v>
      </c>
      <c r="AO43" s="35" t="s">
        <v>15</v>
      </c>
      <c r="AP43" s="35" t="s">
        <v>15</v>
      </c>
      <c r="AQ43" s="35" t="s">
        <v>15</v>
      </c>
    </row>
    <row r="44" spans="1:43" ht="18">
      <c r="A44" s="2" t="s">
        <v>484</v>
      </c>
      <c r="B44" s="1">
        <v>42</v>
      </c>
      <c r="C44" s="1">
        <v>392</v>
      </c>
      <c r="D44" s="1">
        <v>792</v>
      </c>
      <c r="E44" s="1">
        <v>400</v>
      </c>
      <c r="F44" s="20">
        <v>8.7671232876712329E-2</v>
      </c>
      <c r="G44" s="2" t="s">
        <v>15</v>
      </c>
      <c r="H44" s="2" t="s">
        <v>15</v>
      </c>
      <c r="I44" s="2" t="s">
        <v>38</v>
      </c>
      <c r="J44" s="2" t="s">
        <v>22</v>
      </c>
      <c r="K44" s="2" t="s">
        <v>481</v>
      </c>
      <c r="L44" s="1" t="s">
        <v>16</v>
      </c>
      <c r="M44" s="2" t="s">
        <v>219</v>
      </c>
      <c r="N44" s="3" t="s">
        <v>703</v>
      </c>
      <c r="O44" s="1" t="s">
        <v>16</v>
      </c>
      <c r="P44" s="1" t="s">
        <v>47</v>
      </c>
      <c r="Q44" s="3" t="s">
        <v>296</v>
      </c>
      <c r="R44" s="23">
        <v>5.378181818181818</v>
      </c>
      <c r="S44" s="23">
        <v>6.537575757575758</v>
      </c>
      <c r="T44" s="23">
        <v>0.45227696147286256</v>
      </c>
      <c r="U44" s="23">
        <v>0.42406965295473392</v>
      </c>
      <c r="V44" s="16">
        <v>3</v>
      </c>
      <c r="W44" s="16">
        <v>3</v>
      </c>
      <c r="X44" s="58">
        <v>0.19520000000000001</v>
      </c>
      <c r="Y44" s="58">
        <v>3.8E-3</v>
      </c>
      <c r="AA44" s="22">
        <v>5.378181818181818</v>
      </c>
      <c r="AB44" s="22">
        <v>6.537575757575758</v>
      </c>
      <c r="AC44" s="22">
        <v>0.45227696147286256</v>
      </c>
      <c r="AD44" s="22">
        <v>0.42406965295473392</v>
      </c>
      <c r="AE44" s="12">
        <v>3</v>
      </c>
      <c r="AF44" s="12">
        <v>3</v>
      </c>
      <c r="AG44" s="60">
        <v>0.19520000000000001</v>
      </c>
      <c r="AH44" s="60">
        <v>3.8E-3</v>
      </c>
      <c r="AJ44" s="35" t="s">
        <v>15</v>
      </c>
      <c r="AK44" s="35" t="s">
        <v>15</v>
      </c>
      <c r="AL44" s="35" t="s">
        <v>15</v>
      </c>
      <c r="AM44" s="35" t="s">
        <v>15</v>
      </c>
      <c r="AN44" s="35" t="s">
        <v>15</v>
      </c>
      <c r="AO44" s="35" t="s">
        <v>15</v>
      </c>
      <c r="AP44" s="35" t="s">
        <v>15</v>
      </c>
      <c r="AQ44" s="35" t="s">
        <v>15</v>
      </c>
    </row>
    <row r="45" spans="1:43" ht="18">
      <c r="A45" s="2" t="s">
        <v>324</v>
      </c>
      <c r="B45" s="1">
        <v>43</v>
      </c>
      <c r="C45" s="1">
        <v>400</v>
      </c>
      <c r="D45" s="1">
        <v>780</v>
      </c>
      <c r="E45" s="1">
        <v>380</v>
      </c>
      <c r="F45" s="20">
        <v>0.23013698630136986</v>
      </c>
      <c r="G45" s="2" t="s">
        <v>326</v>
      </c>
      <c r="H45" s="2" t="s">
        <v>327</v>
      </c>
      <c r="I45" s="2" t="s">
        <v>38</v>
      </c>
      <c r="J45" s="2" t="s">
        <v>22</v>
      </c>
      <c r="K45" s="2" t="s">
        <v>328</v>
      </c>
      <c r="L45" s="1" t="s">
        <v>329</v>
      </c>
      <c r="M45" s="2" t="s">
        <v>118</v>
      </c>
      <c r="N45" s="3" t="s">
        <v>325</v>
      </c>
      <c r="O45" s="1" t="s">
        <v>16</v>
      </c>
      <c r="P45" s="1" t="s">
        <v>17</v>
      </c>
      <c r="Q45" s="3" t="s">
        <v>690</v>
      </c>
      <c r="R45" s="23">
        <v>0.37349397590361444</v>
      </c>
      <c r="S45" s="23">
        <v>0.35542168674698793</v>
      </c>
      <c r="T45" s="23">
        <v>4.4449685986302521E-2</v>
      </c>
      <c r="U45" s="23">
        <v>3.1749775704501805E-2</v>
      </c>
      <c r="V45" s="16">
        <v>10</v>
      </c>
      <c r="W45" s="16">
        <v>10</v>
      </c>
      <c r="X45" s="58">
        <v>-4.9700000000000001E-2</v>
      </c>
      <c r="Y45" s="58">
        <v>2.2000000000000001E-3</v>
      </c>
      <c r="AA45" s="22">
        <v>0.37349397590361444</v>
      </c>
      <c r="AB45" s="22">
        <v>0.35542168674698793</v>
      </c>
      <c r="AC45" s="22">
        <v>4.4449685986302521E-2</v>
      </c>
      <c r="AD45" s="22">
        <v>3.1749775704501805E-2</v>
      </c>
      <c r="AE45" s="12">
        <v>10</v>
      </c>
      <c r="AF45" s="12">
        <v>10</v>
      </c>
      <c r="AG45" s="60">
        <v>-4.9700000000000001E-2</v>
      </c>
      <c r="AH45" s="60">
        <v>2.2000000000000001E-3</v>
      </c>
      <c r="AJ45" s="35" t="s">
        <v>15</v>
      </c>
      <c r="AK45" s="35" t="s">
        <v>15</v>
      </c>
      <c r="AL45" s="35" t="s">
        <v>15</v>
      </c>
      <c r="AM45" s="35" t="s">
        <v>15</v>
      </c>
      <c r="AN45" s="35" t="s">
        <v>15</v>
      </c>
      <c r="AO45" s="35" t="s">
        <v>15</v>
      </c>
      <c r="AP45" s="35" t="s">
        <v>15</v>
      </c>
      <c r="AQ45" s="35" t="s">
        <v>15</v>
      </c>
    </row>
    <row r="46" spans="1:43" ht="18">
      <c r="A46" s="2" t="s">
        <v>324</v>
      </c>
      <c r="B46" s="1">
        <v>44</v>
      </c>
      <c r="C46" s="1">
        <v>400</v>
      </c>
      <c r="D46" s="1">
        <v>780</v>
      </c>
      <c r="E46" s="1">
        <v>380</v>
      </c>
      <c r="F46" s="20">
        <v>0.23013698630136986</v>
      </c>
      <c r="G46" s="2" t="s">
        <v>326</v>
      </c>
      <c r="H46" s="2" t="s">
        <v>327</v>
      </c>
      <c r="I46" s="2" t="s">
        <v>38</v>
      </c>
      <c r="J46" s="2" t="s">
        <v>22</v>
      </c>
      <c r="K46" s="2" t="s">
        <v>328</v>
      </c>
      <c r="L46" s="1" t="s">
        <v>330</v>
      </c>
      <c r="M46" s="2" t="s">
        <v>118</v>
      </c>
      <c r="N46" s="3" t="s">
        <v>325</v>
      </c>
      <c r="O46" s="1" t="s">
        <v>16</v>
      </c>
      <c r="P46" s="1" t="s">
        <v>17</v>
      </c>
      <c r="Q46" s="3" t="s">
        <v>690</v>
      </c>
      <c r="R46" s="23">
        <v>0.40160642570281124</v>
      </c>
      <c r="S46" s="23">
        <v>0.40361445783132532</v>
      </c>
      <c r="T46" s="23">
        <v>4.4449685986302521E-2</v>
      </c>
      <c r="U46" s="23">
        <v>3.8099730845402163E-2</v>
      </c>
      <c r="V46" s="16">
        <v>10</v>
      </c>
      <c r="W46" s="16">
        <v>10</v>
      </c>
      <c r="X46" s="58">
        <v>5.0000000000000001E-3</v>
      </c>
      <c r="Y46" s="58">
        <v>2.0999999999999999E-3</v>
      </c>
      <c r="AA46" s="22">
        <v>0.40160642570281124</v>
      </c>
      <c r="AB46" s="22">
        <v>0.40361445783132532</v>
      </c>
      <c r="AC46" s="22">
        <v>4.4449685986302521E-2</v>
      </c>
      <c r="AD46" s="22">
        <v>3.8099730845402163E-2</v>
      </c>
      <c r="AE46" s="12">
        <v>10</v>
      </c>
      <c r="AF46" s="12">
        <v>10</v>
      </c>
      <c r="AG46" s="60">
        <v>5.0000000000000001E-3</v>
      </c>
      <c r="AH46" s="60">
        <v>2.0999999999999999E-3</v>
      </c>
      <c r="AJ46" s="35" t="s">
        <v>15</v>
      </c>
      <c r="AK46" s="35" t="s">
        <v>15</v>
      </c>
      <c r="AL46" s="35" t="s">
        <v>15</v>
      </c>
      <c r="AM46" s="35" t="s">
        <v>15</v>
      </c>
      <c r="AN46" s="35" t="s">
        <v>15</v>
      </c>
      <c r="AO46" s="35" t="s">
        <v>15</v>
      </c>
      <c r="AP46" s="35" t="s">
        <v>15</v>
      </c>
      <c r="AQ46" s="35" t="s">
        <v>15</v>
      </c>
    </row>
    <row r="47" spans="1:43" ht="18">
      <c r="A47" s="2" t="s">
        <v>324</v>
      </c>
      <c r="B47" s="1">
        <v>45</v>
      </c>
      <c r="C47" s="1">
        <v>400</v>
      </c>
      <c r="D47" s="1">
        <v>780</v>
      </c>
      <c r="E47" s="1">
        <v>380</v>
      </c>
      <c r="F47" s="20">
        <v>0.23013698630136986</v>
      </c>
      <c r="G47" s="2" t="s">
        <v>326</v>
      </c>
      <c r="H47" s="2" t="s">
        <v>327</v>
      </c>
      <c r="I47" s="2" t="s">
        <v>38</v>
      </c>
      <c r="J47" s="2" t="s">
        <v>22</v>
      </c>
      <c r="K47" s="2" t="s">
        <v>328</v>
      </c>
      <c r="L47" s="1" t="s">
        <v>329</v>
      </c>
      <c r="M47" s="2" t="s">
        <v>118</v>
      </c>
      <c r="N47" s="3" t="s">
        <v>331</v>
      </c>
      <c r="O47" s="1" t="s">
        <v>16</v>
      </c>
      <c r="P47" s="1" t="s">
        <v>17</v>
      </c>
      <c r="Q47" s="3" t="s">
        <v>690</v>
      </c>
      <c r="R47" s="23">
        <v>0.35542168674698793</v>
      </c>
      <c r="S47" s="23">
        <v>0.33132530120481929</v>
      </c>
      <c r="T47" s="23">
        <v>5.079964112720288E-2</v>
      </c>
      <c r="U47" s="23">
        <v>3.8099730845402163E-2</v>
      </c>
      <c r="V47" s="16">
        <v>10</v>
      </c>
      <c r="W47" s="16">
        <v>10</v>
      </c>
      <c r="X47" s="58">
        <v>-7.0199999999999999E-2</v>
      </c>
      <c r="Y47" s="58">
        <v>3.3999999999999998E-3</v>
      </c>
      <c r="AA47" s="22">
        <v>0.35542168674698793</v>
      </c>
      <c r="AB47" s="22">
        <v>0.33132530120481929</v>
      </c>
      <c r="AC47" s="22">
        <v>5.079964112720288E-2</v>
      </c>
      <c r="AD47" s="22">
        <v>3.8099730845402163E-2</v>
      </c>
      <c r="AE47" s="12">
        <v>10</v>
      </c>
      <c r="AF47" s="12">
        <v>10</v>
      </c>
      <c r="AG47" s="60">
        <v>-7.0199999999999999E-2</v>
      </c>
      <c r="AH47" s="60">
        <v>3.3999999999999998E-3</v>
      </c>
      <c r="AJ47" s="35" t="s">
        <v>15</v>
      </c>
      <c r="AK47" s="35" t="s">
        <v>15</v>
      </c>
      <c r="AL47" s="35" t="s">
        <v>15</v>
      </c>
      <c r="AM47" s="35" t="s">
        <v>15</v>
      </c>
      <c r="AN47" s="35" t="s">
        <v>15</v>
      </c>
      <c r="AO47" s="35" t="s">
        <v>15</v>
      </c>
      <c r="AP47" s="35" t="s">
        <v>15</v>
      </c>
      <c r="AQ47" s="35" t="s">
        <v>15</v>
      </c>
    </row>
    <row r="48" spans="1:43" ht="18">
      <c r="A48" s="2" t="s">
        <v>324</v>
      </c>
      <c r="B48" s="1">
        <v>46</v>
      </c>
      <c r="C48" s="1">
        <v>400</v>
      </c>
      <c r="D48" s="1">
        <v>780</v>
      </c>
      <c r="E48" s="1">
        <v>380</v>
      </c>
      <c r="F48" s="20">
        <v>0.23013698630136986</v>
      </c>
      <c r="G48" s="2" t="s">
        <v>326</v>
      </c>
      <c r="H48" s="2" t="s">
        <v>327</v>
      </c>
      <c r="I48" s="2" t="s">
        <v>38</v>
      </c>
      <c r="J48" s="2" t="s">
        <v>22</v>
      </c>
      <c r="K48" s="2" t="s">
        <v>328</v>
      </c>
      <c r="L48" s="1" t="s">
        <v>330</v>
      </c>
      <c r="M48" s="2" t="s">
        <v>118</v>
      </c>
      <c r="N48" s="3" t="s">
        <v>331</v>
      </c>
      <c r="O48" s="1" t="s">
        <v>16</v>
      </c>
      <c r="P48" s="1" t="s">
        <v>17</v>
      </c>
      <c r="Q48" s="3" t="s">
        <v>690</v>
      </c>
      <c r="R48" s="23">
        <v>0.35742971887550201</v>
      </c>
      <c r="S48" s="23">
        <v>0.39357429718875503</v>
      </c>
      <c r="T48" s="23">
        <v>4.4449685986302521E-2</v>
      </c>
      <c r="U48" s="23">
        <v>6.9849506549903961E-2</v>
      </c>
      <c r="V48" s="16">
        <v>10</v>
      </c>
      <c r="W48" s="16">
        <v>10</v>
      </c>
      <c r="X48" s="58">
        <v>9.6500000000000002E-2</v>
      </c>
      <c r="Y48" s="58">
        <v>4.7000000000000002E-3</v>
      </c>
      <c r="AA48" s="22">
        <v>0.35742971887550201</v>
      </c>
      <c r="AB48" s="22">
        <v>0.39357429718875503</v>
      </c>
      <c r="AC48" s="22">
        <v>4.4449685986302521E-2</v>
      </c>
      <c r="AD48" s="22">
        <v>6.9849506549903961E-2</v>
      </c>
      <c r="AE48" s="12">
        <v>10</v>
      </c>
      <c r="AF48" s="12">
        <v>10</v>
      </c>
      <c r="AG48" s="60">
        <v>9.6500000000000002E-2</v>
      </c>
      <c r="AH48" s="60">
        <v>4.7000000000000002E-3</v>
      </c>
      <c r="AJ48" s="35" t="s">
        <v>15</v>
      </c>
      <c r="AK48" s="35" t="s">
        <v>15</v>
      </c>
      <c r="AL48" s="35" t="s">
        <v>15</v>
      </c>
      <c r="AM48" s="35" t="s">
        <v>15</v>
      </c>
      <c r="AN48" s="35" t="s">
        <v>15</v>
      </c>
      <c r="AO48" s="35" t="s">
        <v>15</v>
      </c>
      <c r="AP48" s="35" t="s">
        <v>15</v>
      </c>
      <c r="AQ48" s="35" t="s">
        <v>15</v>
      </c>
    </row>
    <row r="49" spans="1:43" ht="18">
      <c r="A49" s="2" t="s">
        <v>332</v>
      </c>
      <c r="B49" s="1">
        <v>47</v>
      </c>
      <c r="C49" s="1" t="s">
        <v>15</v>
      </c>
      <c r="D49" s="1">
        <v>600</v>
      </c>
      <c r="E49" s="1" t="s">
        <v>15</v>
      </c>
      <c r="F49" s="20">
        <v>3</v>
      </c>
      <c r="G49" s="2" t="s">
        <v>317</v>
      </c>
      <c r="H49" s="2" t="s">
        <v>318</v>
      </c>
      <c r="I49" s="2" t="s">
        <v>38</v>
      </c>
      <c r="J49" s="2" t="s">
        <v>56</v>
      </c>
      <c r="K49" s="2" t="s">
        <v>319</v>
      </c>
      <c r="L49" s="1" t="s">
        <v>16</v>
      </c>
      <c r="M49" s="2" t="s">
        <v>704</v>
      </c>
      <c r="N49" s="3" t="s">
        <v>1073</v>
      </c>
      <c r="O49" s="1" t="s">
        <v>16</v>
      </c>
      <c r="P49" s="1" t="s">
        <v>17</v>
      </c>
      <c r="Q49" s="3" t="s">
        <v>333</v>
      </c>
      <c r="R49" s="23">
        <v>5.238084112149533</v>
      </c>
      <c r="S49" s="23">
        <v>4.8778037383177573</v>
      </c>
      <c r="T49" s="23">
        <v>0.65791747002652001</v>
      </c>
      <c r="U49" s="23">
        <v>0.67438194335411583</v>
      </c>
      <c r="V49" s="16">
        <v>5</v>
      </c>
      <c r="W49" s="16">
        <v>5</v>
      </c>
      <c r="X49" s="58">
        <v>-7.1300000000000002E-2</v>
      </c>
      <c r="Y49" s="58">
        <v>7.0000000000000001E-3</v>
      </c>
      <c r="AA49" s="22">
        <v>5.238084112149533</v>
      </c>
      <c r="AB49" s="22">
        <v>4.8778037383177573</v>
      </c>
      <c r="AC49" s="22">
        <v>0.65791747002652001</v>
      </c>
      <c r="AD49" s="22">
        <v>0.67438194335411583</v>
      </c>
      <c r="AE49" s="12">
        <v>5</v>
      </c>
      <c r="AF49" s="12">
        <v>5</v>
      </c>
      <c r="AG49" s="60">
        <v>-7.1300000000000002E-2</v>
      </c>
      <c r="AH49" s="60">
        <v>7.0000000000000001E-3</v>
      </c>
      <c r="AJ49" s="35" t="s">
        <v>15</v>
      </c>
      <c r="AK49" s="35" t="s">
        <v>15</v>
      </c>
      <c r="AL49" s="35" t="s">
        <v>15</v>
      </c>
      <c r="AM49" s="35" t="s">
        <v>15</v>
      </c>
      <c r="AN49" s="35" t="s">
        <v>15</v>
      </c>
      <c r="AO49" s="35" t="s">
        <v>15</v>
      </c>
      <c r="AP49" s="35" t="s">
        <v>15</v>
      </c>
      <c r="AQ49" s="35" t="s">
        <v>15</v>
      </c>
    </row>
    <row r="50" spans="1:43" ht="18">
      <c r="A50" s="2" t="s">
        <v>332</v>
      </c>
      <c r="B50" s="1">
        <v>48</v>
      </c>
      <c r="C50" s="1" t="s">
        <v>15</v>
      </c>
      <c r="D50" s="1">
        <v>600</v>
      </c>
      <c r="E50" s="1" t="s">
        <v>15</v>
      </c>
      <c r="F50" s="20">
        <v>3</v>
      </c>
      <c r="G50" s="2" t="s">
        <v>317</v>
      </c>
      <c r="H50" s="2" t="s">
        <v>318</v>
      </c>
      <c r="I50" s="2" t="s">
        <v>38</v>
      </c>
      <c r="J50" s="2" t="s">
        <v>56</v>
      </c>
      <c r="K50" s="2" t="s">
        <v>319</v>
      </c>
      <c r="L50" s="1" t="s">
        <v>25</v>
      </c>
      <c r="M50" s="2" t="s">
        <v>704</v>
      </c>
      <c r="N50" s="3" t="s">
        <v>1073</v>
      </c>
      <c r="O50" s="1" t="s">
        <v>16</v>
      </c>
      <c r="P50" s="1" t="s">
        <v>17</v>
      </c>
      <c r="Q50" s="3" t="s">
        <v>333</v>
      </c>
      <c r="R50" s="23">
        <v>5.2453271028037385</v>
      </c>
      <c r="S50" s="23">
        <v>6.1765420560747657</v>
      </c>
      <c r="T50" s="23">
        <v>0.71485726148667617</v>
      </c>
      <c r="U50" s="23">
        <v>0.8032156768697053</v>
      </c>
      <c r="V50" s="16">
        <v>5</v>
      </c>
      <c r="W50" s="16">
        <v>5</v>
      </c>
      <c r="X50" s="58">
        <v>0.16339999999999999</v>
      </c>
      <c r="Y50" s="58">
        <v>7.1000000000000004E-3</v>
      </c>
      <c r="AA50" s="22">
        <v>5.2453271028037385</v>
      </c>
      <c r="AB50" s="22">
        <v>6.1765420560747657</v>
      </c>
      <c r="AC50" s="22">
        <v>0.71485726148667617</v>
      </c>
      <c r="AD50" s="22">
        <v>0.8032156768697053</v>
      </c>
      <c r="AE50" s="12">
        <v>5</v>
      </c>
      <c r="AF50" s="12">
        <v>5</v>
      </c>
      <c r="AG50" s="60">
        <v>0.16339999999999999</v>
      </c>
      <c r="AH50" s="60">
        <v>7.1000000000000004E-3</v>
      </c>
      <c r="AJ50" s="35" t="s">
        <v>15</v>
      </c>
      <c r="AK50" s="35" t="s">
        <v>15</v>
      </c>
      <c r="AL50" s="35" t="s">
        <v>15</v>
      </c>
      <c r="AM50" s="35" t="s">
        <v>15</v>
      </c>
      <c r="AN50" s="35" t="s">
        <v>15</v>
      </c>
      <c r="AO50" s="35" t="s">
        <v>15</v>
      </c>
      <c r="AP50" s="35" t="s">
        <v>15</v>
      </c>
      <c r="AQ50" s="35" t="s">
        <v>15</v>
      </c>
    </row>
    <row r="51" spans="1:43" ht="18">
      <c r="A51" s="1" t="s">
        <v>705</v>
      </c>
      <c r="B51" s="1">
        <v>49</v>
      </c>
      <c r="C51" s="1">
        <v>350</v>
      </c>
      <c r="D51" s="1">
        <v>700</v>
      </c>
      <c r="E51" s="1">
        <v>350</v>
      </c>
      <c r="F51" s="20">
        <v>0.5</v>
      </c>
      <c r="G51" s="2" t="s">
        <v>707</v>
      </c>
      <c r="H51" s="2" t="s">
        <v>708</v>
      </c>
      <c r="I51" s="1" t="s">
        <v>151</v>
      </c>
      <c r="J51" s="1" t="s">
        <v>22</v>
      </c>
      <c r="K51" s="2" t="s">
        <v>159</v>
      </c>
      <c r="L51" s="1" t="s">
        <v>16</v>
      </c>
      <c r="M51" s="1" t="s">
        <v>385</v>
      </c>
      <c r="N51" s="3" t="s">
        <v>15</v>
      </c>
      <c r="O51" s="1" t="s">
        <v>16</v>
      </c>
      <c r="P51" s="1" t="s">
        <v>36</v>
      </c>
      <c r="Q51" s="3" t="s">
        <v>706</v>
      </c>
      <c r="R51" s="23">
        <v>0.35053380782918148</v>
      </c>
      <c r="S51" s="23">
        <v>0.28291814946619215</v>
      </c>
      <c r="T51" s="23">
        <v>3.9145907473309607E-2</v>
      </c>
      <c r="U51" s="23">
        <v>5.3380782918149468E-2</v>
      </c>
      <c r="V51" s="16">
        <v>4</v>
      </c>
      <c r="W51" s="16">
        <v>4</v>
      </c>
      <c r="X51" s="58">
        <v>-0.21429999999999999</v>
      </c>
      <c r="Y51" s="58">
        <v>1.2E-2</v>
      </c>
      <c r="AA51" s="22">
        <v>0.35053380782918148</v>
      </c>
      <c r="AB51" s="22">
        <v>0.28291814946619215</v>
      </c>
      <c r="AC51" s="22">
        <v>3.9145907473309607E-2</v>
      </c>
      <c r="AD51" s="22">
        <v>5.3380782918149468E-2</v>
      </c>
      <c r="AE51" s="12">
        <v>4</v>
      </c>
      <c r="AF51" s="12">
        <v>4</v>
      </c>
      <c r="AG51" s="60">
        <v>-0.21429999999999999</v>
      </c>
      <c r="AH51" s="60">
        <v>1.2E-2</v>
      </c>
      <c r="AJ51" s="35" t="s">
        <v>15</v>
      </c>
      <c r="AK51" s="35" t="s">
        <v>15</v>
      </c>
      <c r="AL51" s="35" t="s">
        <v>15</v>
      </c>
      <c r="AM51" s="35" t="s">
        <v>15</v>
      </c>
      <c r="AN51" s="35" t="s">
        <v>15</v>
      </c>
      <c r="AO51" s="35" t="s">
        <v>15</v>
      </c>
      <c r="AP51" s="35" t="s">
        <v>15</v>
      </c>
      <c r="AQ51" s="35" t="s">
        <v>15</v>
      </c>
    </row>
    <row r="52" spans="1:43" ht="18">
      <c r="A52" s="1" t="s">
        <v>705</v>
      </c>
      <c r="B52" s="1">
        <v>50</v>
      </c>
      <c r="C52" s="1">
        <v>350</v>
      </c>
      <c r="D52" s="1">
        <v>700</v>
      </c>
      <c r="E52" s="1">
        <v>350</v>
      </c>
      <c r="F52" s="20">
        <v>0.5</v>
      </c>
      <c r="G52" s="2" t="s">
        <v>707</v>
      </c>
      <c r="H52" s="2" t="s">
        <v>708</v>
      </c>
      <c r="I52" s="1" t="s">
        <v>151</v>
      </c>
      <c r="J52" s="1" t="s">
        <v>22</v>
      </c>
      <c r="K52" s="2" t="s">
        <v>159</v>
      </c>
      <c r="L52" s="1" t="s">
        <v>16</v>
      </c>
      <c r="M52" s="1" t="s">
        <v>385</v>
      </c>
      <c r="N52" s="3" t="s">
        <v>15</v>
      </c>
      <c r="O52" s="1" t="s">
        <v>16</v>
      </c>
      <c r="P52" s="1" t="s">
        <v>36</v>
      </c>
      <c r="Q52" s="3" t="s">
        <v>709</v>
      </c>
      <c r="R52" s="23">
        <v>0.33807829181494664</v>
      </c>
      <c r="S52" s="23">
        <v>0.33629893238434166</v>
      </c>
      <c r="T52" s="23">
        <v>3.5587188612099648E-2</v>
      </c>
      <c r="U52" s="23">
        <v>4.2704626334519574E-2</v>
      </c>
      <c r="V52" s="16">
        <v>4</v>
      </c>
      <c r="W52" s="16">
        <v>4</v>
      </c>
      <c r="X52" s="58">
        <v>-5.3E-3</v>
      </c>
      <c r="Y52" s="58">
        <v>6.7999999999999996E-3</v>
      </c>
      <c r="AA52" s="22">
        <v>0.33807829181494664</v>
      </c>
      <c r="AB52" s="22">
        <v>0.33629893238434166</v>
      </c>
      <c r="AC52" s="22">
        <v>3.5587188612099648E-2</v>
      </c>
      <c r="AD52" s="22">
        <v>4.2704626334519574E-2</v>
      </c>
      <c r="AE52" s="12">
        <v>4</v>
      </c>
      <c r="AF52" s="12">
        <v>4</v>
      </c>
      <c r="AG52" s="60">
        <v>-5.3E-3</v>
      </c>
      <c r="AH52" s="60">
        <v>6.7999999999999996E-3</v>
      </c>
      <c r="AJ52" s="35" t="s">
        <v>15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</row>
    <row r="53" spans="1:43" ht="18">
      <c r="A53" s="1" t="s">
        <v>705</v>
      </c>
      <c r="B53" s="1">
        <v>51</v>
      </c>
      <c r="C53" s="1">
        <v>350</v>
      </c>
      <c r="D53" s="1">
        <v>700</v>
      </c>
      <c r="E53" s="1">
        <v>350</v>
      </c>
      <c r="F53" s="20">
        <v>0.5</v>
      </c>
      <c r="G53" s="2" t="s">
        <v>707</v>
      </c>
      <c r="H53" s="2" t="s">
        <v>708</v>
      </c>
      <c r="I53" s="1" t="s">
        <v>151</v>
      </c>
      <c r="J53" s="1" t="s">
        <v>22</v>
      </c>
      <c r="K53" s="2" t="s">
        <v>159</v>
      </c>
      <c r="L53" s="1" t="s">
        <v>25</v>
      </c>
      <c r="M53" s="1" t="s">
        <v>385</v>
      </c>
      <c r="N53" s="3" t="s">
        <v>15</v>
      </c>
      <c r="O53" s="1" t="s">
        <v>16</v>
      </c>
      <c r="P53" s="1" t="s">
        <v>36</v>
      </c>
      <c r="Q53" s="3" t="s">
        <v>706</v>
      </c>
      <c r="R53" s="23">
        <v>0.33985765124555162</v>
      </c>
      <c r="S53" s="23">
        <v>0.31138790035587188</v>
      </c>
      <c r="T53" s="23">
        <v>1.7793594306049824E-2</v>
      </c>
      <c r="U53" s="23">
        <v>4.6263345195729534E-2</v>
      </c>
      <c r="V53" s="16">
        <v>4</v>
      </c>
      <c r="W53" s="16">
        <v>4</v>
      </c>
      <c r="X53" s="58">
        <v>-8.7599999999999997E-2</v>
      </c>
      <c r="Y53" s="58">
        <v>6.1999999999999998E-3</v>
      </c>
      <c r="AA53" s="22">
        <v>0.33985765124555162</v>
      </c>
      <c r="AB53" s="22">
        <v>0.31138790035587188</v>
      </c>
      <c r="AC53" s="22">
        <v>1.7793594306049824E-2</v>
      </c>
      <c r="AD53" s="22">
        <v>4.6263345195729534E-2</v>
      </c>
      <c r="AE53" s="12">
        <v>4</v>
      </c>
      <c r="AF53" s="12">
        <v>4</v>
      </c>
      <c r="AG53" s="60">
        <v>-8.7599999999999997E-2</v>
      </c>
      <c r="AH53" s="60">
        <v>6.1999999999999998E-3</v>
      </c>
      <c r="AJ53" s="35" t="s">
        <v>15</v>
      </c>
      <c r="AK53" s="35" t="s">
        <v>15</v>
      </c>
      <c r="AL53" s="35" t="s">
        <v>15</v>
      </c>
      <c r="AM53" s="35" t="s">
        <v>15</v>
      </c>
      <c r="AN53" s="35" t="s">
        <v>15</v>
      </c>
      <c r="AO53" s="35" t="s">
        <v>15</v>
      </c>
      <c r="AP53" s="35" t="s">
        <v>15</v>
      </c>
      <c r="AQ53" s="35" t="s">
        <v>15</v>
      </c>
    </row>
    <row r="54" spans="1:43" ht="18">
      <c r="A54" s="1" t="s">
        <v>705</v>
      </c>
      <c r="B54" s="1">
        <v>52</v>
      </c>
      <c r="C54" s="1">
        <v>350</v>
      </c>
      <c r="D54" s="1">
        <v>700</v>
      </c>
      <c r="E54" s="1">
        <v>350</v>
      </c>
      <c r="F54" s="20">
        <v>0.5</v>
      </c>
      <c r="G54" s="2" t="s">
        <v>707</v>
      </c>
      <c r="H54" s="2" t="s">
        <v>708</v>
      </c>
      <c r="I54" s="1" t="s">
        <v>151</v>
      </c>
      <c r="J54" s="1" t="s">
        <v>22</v>
      </c>
      <c r="K54" s="2" t="s">
        <v>159</v>
      </c>
      <c r="L54" s="1" t="s">
        <v>25</v>
      </c>
      <c r="M54" s="1" t="s">
        <v>385</v>
      </c>
      <c r="N54" s="3" t="s">
        <v>15</v>
      </c>
      <c r="O54" s="1" t="s">
        <v>16</v>
      </c>
      <c r="P54" s="1" t="s">
        <v>36</v>
      </c>
      <c r="Q54" s="3" t="s">
        <v>709</v>
      </c>
      <c r="R54" s="23">
        <v>0.42526690391459077</v>
      </c>
      <c r="S54" s="23">
        <v>0.35409252669039148</v>
      </c>
      <c r="T54" s="23">
        <v>4.2704626334519574E-2</v>
      </c>
      <c r="U54" s="23">
        <v>4.9822064056939501E-2</v>
      </c>
      <c r="V54" s="16">
        <v>4</v>
      </c>
      <c r="W54" s="16">
        <v>4</v>
      </c>
      <c r="X54" s="58">
        <v>-0.1832</v>
      </c>
      <c r="Y54" s="58">
        <v>7.4999999999999997E-3</v>
      </c>
      <c r="AA54" s="22">
        <v>0.42526690391459077</v>
      </c>
      <c r="AB54" s="22">
        <v>0.35409252669039148</v>
      </c>
      <c r="AC54" s="22">
        <v>4.2704626334519574E-2</v>
      </c>
      <c r="AD54" s="22">
        <v>4.9822064056939501E-2</v>
      </c>
      <c r="AE54" s="12">
        <v>4</v>
      </c>
      <c r="AF54" s="12">
        <v>4</v>
      </c>
      <c r="AG54" s="60">
        <v>-0.1832</v>
      </c>
      <c r="AH54" s="60">
        <v>7.4999999999999997E-3</v>
      </c>
      <c r="AJ54" s="35" t="s">
        <v>15</v>
      </c>
      <c r="AK54" s="35" t="s">
        <v>15</v>
      </c>
      <c r="AL54" s="35" t="s">
        <v>15</v>
      </c>
      <c r="AM54" s="35" t="s">
        <v>15</v>
      </c>
      <c r="AN54" s="35" t="s">
        <v>15</v>
      </c>
      <c r="AO54" s="35" t="s">
        <v>15</v>
      </c>
      <c r="AP54" s="35" t="s">
        <v>15</v>
      </c>
      <c r="AQ54" s="35" t="s">
        <v>15</v>
      </c>
    </row>
    <row r="55" spans="1:43">
      <c r="A55" s="2" t="s">
        <v>94</v>
      </c>
      <c r="B55" s="1">
        <v>53</v>
      </c>
      <c r="C55" s="1">
        <v>350</v>
      </c>
      <c r="D55" s="1">
        <v>700</v>
      </c>
      <c r="E55" s="1">
        <v>350</v>
      </c>
      <c r="F55" s="20">
        <v>0.30684931506849317</v>
      </c>
      <c r="G55" s="2" t="s">
        <v>15</v>
      </c>
      <c r="H55" s="2" t="s">
        <v>15</v>
      </c>
      <c r="I55" s="2" t="s">
        <v>15</v>
      </c>
      <c r="J55" s="2" t="s">
        <v>22</v>
      </c>
      <c r="K55" s="2" t="s">
        <v>710</v>
      </c>
      <c r="L55" s="1" t="s">
        <v>45</v>
      </c>
      <c r="M55" s="1" t="s">
        <v>34</v>
      </c>
      <c r="N55" s="2" t="s">
        <v>711</v>
      </c>
      <c r="O55" s="1" t="s">
        <v>42</v>
      </c>
      <c r="P55" s="1" t="s">
        <v>36</v>
      </c>
      <c r="Q55" s="3" t="s">
        <v>95</v>
      </c>
      <c r="R55" s="23">
        <v>0.10642500000000002</v>
      </c>
      <c r="S55" s="23">
        <v>0.16098800000000002</v>
      </c>
      <c r="T55" s="23">
        <v>1.4190000000000001E-2</v>
      </c>
      <c r="U55" s="23">
        <v>1.336E-2</v>
      </c>
      <c r="V55" s="16">
        <v>6</v>
      </c>
      <c r="W55" s="16">
        <v>6</v>
      </c>
      <c r="X55" s="58">
        <v>0.41420000000000001</v>
      </c>
      <c r="Y55" s="58">
        <v>4.1000000000000003E-3</v>
      </c>
      <c r="AA55" s="22">
        <v>0.10642500000000002</v>
      </c>
      <c r="AB55" s="22">
        <v>0.16098800000000002</v>
      </c>
      <c r="AC55" s="22">
        <v>1.4190000000000001E-2</v>
      </c>
      <c r="AD55" s="22">
        <v>1.336E-2</v>
      </c>
      <c r="AE55" s="12">
        <v>6</v>
      </c>
      <c r="AF55" s="12">
        <v>6</v>
      </c>
      <c r="AG55" s="60">
        <v>0.41420000000000001</v>
      </c>
      <c r="AH55" s="60">
        <v>4.1000000000000003E-3</v>
      </c>
      <c r="AJ55" s="35" t="s">
        <v>15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</row>
    <row r="56" spans="1:43" ht="18">
      <c r="A56" s="1" t="s">
        <v>712</v>
      </c>
      <c r="B56" s="1">
        <v>54</v>
      </c>
      <c r="C56" s="1">
        <v>365</v>
      </c>
      <c r="D56" s="1">
        <v>560</v>
      </c>
      <c r="E56" s="1">
        <v>195</v>
      </c>
      <c r="F56" s="20">
        <v>4</v>
      </c>
      <c r="G56" s="2" t="s">
        <v>116</v>
      </c>
      <c r="H56" s="2" t="s">
        <v>117</v>
      </c>
      <c r="I56" s="1" t="s">
        <v>38</v>
      </c>
      <c r="J56" s="1" t="s">
        <v>56</v>
      </c>
      <c r="K56" s="2" t="s">
        <v>126</v>
      </c>
      <c r="L56" s="1" t="s">
        <v>16</v>
      </c>
      <c r="M56" s="2" t="s">
        <v>69</v>
      </c>
      <c r="N56" s="2" t="s">
        <v>15</v>
      </c>
      <c r="O56" s="1" t="s">
        <v>16</v>
      </c>
      <c r="P56" s="1" t="s">
        <v>36</v>
      </c>
      <c r="Q56" s="1" t="s">
        <v>115</v>
      </c>
      <c r="R56" s="23">
        <v>38.432500000000005</v>
      </c>
      <c r="S56" s="23">
        <v>39.467500000000001</v>
      </c>
      <c r="T56" s="23">
        <v>3.0430950153958833</v>
      </c>
      <c r="U56" s="23">
        <v>2.7455451520268577</v>
      </c>
      <c r="V56" s="16">
        <v>3</v>
      </c>
      <c r="W56" s="16">
        <v>3</v>
      </c>
      <c r="X56" s="58">
        <v>2.6599999999999999E-2</v>
      </c>
      <c r="Y56" s="58">
        <v>3.7000000000000002E-3</v>
      </c>
      <c r="AA56" s="22">
        <v>38.393333333333338</v>
      </c>
      <c r="AB56" s="22">
        <v>39.226666666666667</v>
      </c>
      <c r="AC56" s="22">
        <v>3.5480170518192264</v>
      </c>
      <c r="AD56" s="22">
        <v>3.0572005168127259</v>
      </c>
      <c r="AE56" s="11">
        <v>3</v>
      </c>
      <c r="AF56" s="11">
        <v>3</v>
      </c>
      <c r="AG56" s="60">
        <v>2.1499999999999998E-2</v>
      </c>
      <c r="AH56" s="60">
        <v>4.8999999999999998E-3</v>
      </c>
      <c r="AJ56" s="35">
        <v>38.549999999999997</v>
      </c>
      <c r="AK56" s="35">
        <v>40.19</v>
      </c>
      <c r="AL56" s="35">
        <v>7.2572928837135962</v>
      </c>
      <c r="AM56" s="35">
        <v>7.3265749160163516</v>
      </c>
      <c r="AN56" s="36">
        <v>3</v>
      </c>
      <c r="AO56" s="36">
        <v>3</v>
      </c>
      <c r="AP56" s="61">
        <v>4.1700000000000001E-2</v>
      </c>
      <c r="AQ56" s="61">
        <v>2.29E-2</v>
      </c>
    </row>
    <row r="57" spans="1:43" ht="18">
      <c r="A57" s="1" t="s">
        <v>488</v>
      </c>
      <c r="B57" s="1">
        <v>55</v>
      </c>
      <c r="C57" s="1">
        <v>380</v>
      </c>
      <c r="D57" s="1">
        <v>550</v>
      </c>
      <c r="E57" s="1">
        <v>170</v>
      </c>
      <c r="F57" s="20">
        <v>0.38904109589041097</v>
      </c>
      <c r="G57" s="1" t="s">
        <v>15</v>
      </c>
      <c r="H57" s="1" t="s">
        <v>15</v>
      </c>
      <c r="I57" s="1" t="s">
        <v>277</v>
      </c>
      <c r="J57" s="1" t="s">
        <v>22</v>
      </c>
      <c r="K57" s="2" t="s">
        <v>23</v>
      </c>
      <c r="L57" s="1" t="s">
        <v>16</v>
      </c>
      <c r="M57" s="1" t="s">
        <v>713</v>
      </c>
      <c r="N57" s="3" t="s">
        <v>467</v>
      </c>
      <c r="O57" s="1" t="s">
        <v>16</v>
      </c>
      <c r="P57" s="1" t="s">
        <v>15</v>
      </c>
      <c r="Q57" s="3" t="s">
        <v>15</v>
      </c>
      <c r="R57" s="23">
        <v>0.23589255742441495</v>
      </c>
      <c r="S57" s="23">
        <v>0.24971267993347479</v>
      </c>
      <c r="T57" s="23">
        <v>2.3589255742441494E-2</v>
      </c>
      <c r="U57" s="23">
        <v>2.4971267993347479E-2</v>
      </c>
      <c r="V57" s="16">
        <v>6</v>
      </c>
      <c r="W57" s="16">
        <v>6</v>
      </c>
      <c r="X57" s="58">
        <v>5.6899999999999999E-2</v>
      </c>
      <c r="Y57" s="58">
        <v>3.3E-3</v>
      </c>
      <c r="AA57" s="22">
        <v>0.23589255742441495</v>
      </c>
      <c r="AB57" s="22">
        <v>0.24971267993347479</v>
      </c>
      <c r="AC57" s="22">
        <v>2.3589255742441494E-2</v>
      </c>
      <c r="AD57" s="22">
        <v>2.4971267993347479E-2</v>
      </c>
      <c r="AE57" s="12">
        <v>6</v>
      </c>
      <c r="AF57" s="12">
        <v>6</v>
      </c>
      <c r="AG57" s="60">
        <v>5.6899999999999999E-2</v>
      </c>
      <c r="AH57" s="60">
        <v>3.3E-3</v>
      </c>
      <c r="AJ57" s="35" t="s">
        <v>15</v>
      </c>
      <c r="AK57" s="35" t="s">
        <v>15</v>
      </c>
      <c r="AL57" s="35" t="s">
        <v>15</v>
      </c>
      <c r="AM57" s="35" t="s">
        <v>15</v>
      </c>
      <c r="AN57" s="35" t="s">
        <v>15</v>
      </c>
      <c r="AO57" s="35" t="s">
        <v>15</v>
      </c>
      <c r="AP57" s="35" t="s">
        <v>15</v>
      </c>
      <c r="AQ57" s="35" t="s">
        <v>15</v>
      </c>
    </row>
    <row r="58" spans="1:43" ht="18">
      <c r="A58" s="1" t="s">
        <v>488</v>
      </c>
      <c r="B58" s="1">
        <v>56</v>
      </c>
      <c r="C58" s="1">
        <v>380</v>
      </c>
      <c r="D58" s="1">
        <v>550</v>
      </c>
      <c r="E58" s="1">
        <v>170</v>
      </c>
      <c r="F58" s="20">
        <v>0.38904109589041097</v>
      </c>
      <c r="G58" s="1" t="s">
        <v>15</v>
      </c>
      <c r="H58" s="1" t="s">
        <v>15</v>
      </c>
      <c r="I58" s="1" t="s">
        <v>277</v>
      </c>
      <c r="J58" s="1" t="s">
        <v>22</v>
      </c>
      <c r="K58" s="2" t="s">
        <v>23</v>
      </c>
      <c r="L58" s="1" t="s">
        <v>45</v>
      </c>
      <c r="M58" s="1" t="s">
        <v>713</v>
      </c>
      <c r="N58" s="3" t="s">
        <v>490</v>
      </c>
      <c r="O58" s="1" t="s">
        <v>42</v>
      </c>
      <c r="P58" s="1" t="s">
        <v>15</v>
      </c>
      <c r="Q58" s="3" t="s">
        <v>15</v>
      </c>
      <c r="R58" s="23">
        <v>0.37844964593625491</v>
      </c>
      <c r="S58" s="23">
        <v>0.38341189370167977</v>
      </c>
      <c r="T58" s="23">
        <v>3.7844964593625491E-2</v>
      </c>
      <c r="U58" s="23">
        <v>3.8341189370167977E-2</v>
      </c>
      <c r="V58" s="16">
        <v>6</v>
      </c>
      <c r="W58" s="16">
        <v>6</v>
      </c>
      <c r="X58" s="58">
        <v>1.3100000000000001E-2</v>
      </c>
      <c r="Y58" s="58">
        <v>3.3E-3</v>
      </c>
      <c r="AA58" s="22">
        <v>0.37844964593625491</v>
      </c>
      <c r="AB58" s="22">
        <v>0.38341189370167977</v>
      </c>
      <c r="AC58" s="22">
        <v>3.7844964593625491E-2</v>
      </c>
      <c r="AD58" s="22">
        <v>3.8341189370167977E-2</v>
      </c>
      <c r="AE58" s="12">
        <v>6</v>
      </c>
      <c r="AF58" s="12">
        <v>6</v>
      </c>
      <c r="AG58" s="60">
        <v>1.3100000000000001E-2</v>
      </c>
      <c r="AH58" s="60">
        <v>3.3E-3</v>
      </c>
      <c r="AJ58" s="35" t="s">
        <v>15</v>
      </c>
      <c r="AK58" s="35" t="s">
        <v>15</v>
      </c>
      <c r="AL58" s="35" t="s">
        <v>15</v>
      </c>
      <c r="AM58" s="35" t="s">
        <v>15</v>
      </c>
      <c r="AN58" s="35" t="s">
        <v>15</v>
      </c>
      <c r="AO58" s="35" t="s">
        <v>15</v>
      </c>
      <c r="AP58" s="35" t="s">
        <v>15</v>
      </c>
      <c r="AQ58" s="35" t="s">
        <v>15</v>
      </c>
    </row>
    <row r="59" spans="1:43" ht="18">
      <c r="A59" s="1" t="s">
        <v>344</v>
      </c>
      <c r="B59" s="1">
        <v>57</v>
      </c>
      <c r="C59" s="1">
        <v>370</v>
      </c>
      <c r="D59" s="1">
        <v>570</v>
      </c>
      <c r="E59" s="1">
        <v>200</v>
      </c>
      <c r="F59" s="20">
        <v>4</v>
      </c>
      <c r="G59" s="2" t="s">
        <v>15</v>
      </c>
      <c r="H59" s="2" t="s">
        <v>15</v>
      </c>
      <c r="I59" s="1" t="s">
        <v>107</v>
      </c>
      <c r="J59" s="1" t="s">
        <v>32</v>
      </c>
      <c r="K59" s="2" t="s">
        <v>319</v>
      </c>
      <c r="L59" s="1" t="s">
        <v>109</v>
      </c>
      <c r="M59" s="1" t="s">
        <v>181</v>
      </c>
      <c r="N59" s="2" t="s">
        <v>347</v>
      </c>
      <c r="O59" s="1" t="s">
        <v>42</v>
      </c>
      <c r="P59" s="1" t="s">
        <v>36</v>
      </c>
      <c r="Q59" s="1" t="s">
        <v>15</v>
      </c>
      <c r="R59" s="23">
        <v>14.880546075085324</v>
      </c>
      <c r="S59" s="23">
        <v>15.426621160409557</v>
      </c>
      <c r="T59" s="23">
        <v>1.6382252559726962</v>
      </c>
      <c r="U59" s="23">
        <v>1.9112627986348123</v>
      </c>
      <c r="V59" s="16">
        <v>4</v>
      </c>
      <c r="W59" s="16">
        <v>4</v>
      </c>
      <c r="X59" s="58">
        <v>3.5999999999999997E-2</v>
      </c>
      <c r="Y59" s="58">
        <v>6.8999999999999999E-3</v>
      </c>
      <c r="AA59" s="22" t="s">
        <v>15</v>
      </c>
      <c r="AB59" s="22" t="s">
        <v>15</v>
      </c>
      <c r="AC59" s="22" t="s">
        <v>15</v>
      </c>
      <c r="AD59" s="22" t="s">
        <v>15</v>
      </c>
      <c r="AE59" s="22" t="s">
        <v>15</v>
      </c>
      <c r="AF59" s="22" t="s">
        <v>15</v>
      </c>
      <c r="AG59" s="22" t="s">
        <v>15</v>
      </c>
      <c r="AH59" s="22" t="s">
        <v>15</v>
      </c>
      <c r="AJ59" s="35">
        <v>14.880546075085324</v>
      </c>
      <c r="AK59" s="35">
        <v>15.426621160409557</v>
      </c>
      <c r="AL59" s="35">
        <v>1.6382252559726962</v>
      </c>
      <c r="AM59" s="35">
        <v>1.9112627986348123</v>
      </c>
      <c r="AN59" s="36">
        <v>4</v>
      </c>
      <c r="AO59" s="36">
        <v>4</v>
      </c>
      <c r="AP59" s="61">
        <v>3.5999999999999997E-2</v>
      </c>
      <c r="AQ59" s="61">
        <v>6.8999999999999999E-3</v>
      </c>
    </row>
    <row r="60" spans="1:43" ht="18">
      <c r="A60" s="1" t="s">
        <v>344</v>
      </c>
      <c r="B60" s="1">
        <v>58</v>
      </c>
      <c r="C60" s="1">
        <v>370</v>
      </c>
      <c r="D60" s="1">
        <v>570</v>
      </c>
      <c r="E60" s="1">
        <v>200</v>
      </c>
      <c r="F60" s="20">
        <v>4</v>
      </c>
      <c r="G60" s="2" t="s">
        <v>15</v>
      </c>
      <c r="H60" s="2" t="s">
        <v>15</v>
      </c>
      <c r="I60" s="1" t="s">
        <v>107</v>
      </c>
      <c r="J60" s="1" t="s">
        <v>32</v>
      </c>
      <c r="K60" s="2" t="s">
        <v>319</v>
      </c>
      <c r="L60" s="1" t="s">
        <v>109</v>
      </c>
      <c r="M60" s="1" t="s">
        <v>181</v>
      </c>
      <c r="N60" s="2" t="s">
        <v>349</v>
      </c>
      <c r="O60" s="1" t="s">
        <v>42</v>
      </c>
      <c r="P60" s="1" t="s">
        <v>36</v>
      </c>
      <c r="Q60" s="1" t="s">
        <v>15</v>
      </c>
      <c r="R60" s="23">
        <v>32.354948805460751</v>
      </c>
      <c r="S60" s="23">
        <v>33.310580204778155</v>
      </c>
      <c r="T60" s="23">
        <v>1.3651877133105803</v>
      </c>
      <c r="U60" s="23">
        <v>2.4573378839590445</v>
      </c>
      <c r="V60" s="16">
        <v>4</v>
      </c>
      <c r="W60" s="16">
        <v>4</v>
      </c>
      <c r="X60" s="58">
        <v>2.9100000000000001E-2</v>
      </c>
      <c r="Y60" s="58">
        <v>1.8E-3</v>
      </c>
      <c r="AA60" s="22" t="s">
        <v>15</v>
      </c>
      <c r="AB60" s="22" t="s">
        <v>15</v>
      </c>
      <c r="AC60" s="22" t="s">
        <v>15</v>
      </c>
      <c r="AD60" s="22" t="s">
        <v>15</v>
      </c>
      <c r="AE60" s="22" t="s">
        <v>15</v>
      </c>
      <c r="AF60" s="22" t="s">
        <v>15</v>
      </c>
      <c r="AG60" s="22" t="s">
        <v>15</v>
      </c>
      <c r="AH60" s="22" t="s">
        <v>15</v>
      </c>
      <c r="AJ60" s="35">
        <v>32.354948805460751</v>
      </c>
      <c r="AK60" s="35">
        <v>33.310580204778155</v>
      </c>
      <c r="AL60" s="35">
        <v>1.3651877133105803</v>
      </c>
      <c r="AM60" s="35">
        <v>2.4573378839590445</v>
      </c>
      <c r="AN60" s="36">
        <v>4</v>
      </c>
      <c r="AO60" s="36">
        <v>4</v>
      </c>
      <c r="AP60" s="61">
        <v>2.9100000000000001E-2</v>
      </c>
      <c r="AQ60" s="61">
        <v>1.8E-3</v>
      </c>
    </row>
    <row r="61" spans="1:43" ht="18">
      <c r="A61" s="1" t="s">
        <v>344</v>
      </c>
      <c r="B61" s="1">
        <v>59</v>
      </c>
      <c r="C61" s="1">
        <v>370</v>
      </c>
      <c r="D61" s="1">
        <v>570</v>
      </c>
      <c r="E61" s="1">
        <v>200</v>
      </c>
      <c r="F61" s="20">
        <v>4</v>
      </c>
      <c r="G61" s="2" t="s">
        <v>15</v>
      </c>
      <c r="H61" s="2" t="s">
        <v>15</v>
      </c>
      <c r="I61" s="1" t="s">
        <v>107</v>
      </c>
      <c r="J61" s="1" t="s">
        <v>32</v>
      </c>
      <c r="K61" s="2" t="s">
        <v>319</v>
      </c>
      <c r="L61" s="1" t="s">
        <v>111</v>
      </c>
      <c r="M61" s="1" t="s">
        <v>181</v>
      </c>
      <c r="N61" s="2" t="s">
        <v>347</v>
      </c>
      <c r="O61" s="1" t="s">
        <v>42</v>
      </c>
      <c r="P61" s="1" t="s">
        <v>36</v>
      </c>
      <c r="Q61" s="1" t="s">
        <v>15</v>
      </c>
      <c r="R61" s="23">
        <v>23.071672354948806</v>
      </c>
      <c r="S61" s="23">
        <v>22.662116040955631</v>
      </c>
      <c r="T61" s="23">
        <v>2.3071672354948807</v>
      </c>
      <c r="U61" s="23">
        <v>2.2662116040955631</v>
      </c>
      <c r="V61" s="16">
        <v>4</v>
      </c>
      <c r="W61" s="16">
        <v>4</v>
      </c>
      <c r="X61" s="58">
        <v>-1.7899999999999999E-2</v>
      </c>
      <c r="Y61" s="58">
        <v>5.0000000000000001E-3</v>
      </c>
      <c r="AA61" s="22" t="s">
        <v>15</v>
      </c>
      <c r="AB61" s="22" t="s">
        <v>15</v>
      </c>
      <c r="AC61" s="22" t="s">
        <v>15</v>
      </c>
      <c r="AD61" s="22" t="s">
        <v>15</v>
      </c>
      <c r="AE61" s="22" t="s">
        <v>15</v>
      </c>
      <c r="AF61" s="22" t="s">
        <v>15</v>
      </c>
      <c r="AG61" s="22" t="s">
        <v>15</v>
      </c>
      <c r="AH61" s="22" t="s">
        <v>15</v>
      </c>
      <c r="AJ61" s="35">
        <v>23.071672354948806</v>
      </c>
      <c r="AK61" s="35">
        <v>22.662116040955631</v>
      </c>
      <c r="AL61" s="35">
        <v>2.3071672354948807</v>
      </c>
      <c r="AM61" s="35">
        <v>2.2662116040955631</v>
      </c>
      <c r="AN61" s="36">
        <v>4</v>
      </c>
      <c r="AO61" s="36">
        <v>4</v>
      </c>
      <c r="AP61" s="61">
        <v>-1.7899999999999999E-2</v>
      </c>
      <c r="AQ61" s="61">
        <v>5.0000000000000001E-3</v>
      </c>
    </row>
    <row r="62" spans="1:43" ht="18">
      <c r="A62" s="1" t="s">
        <v>344</v>
      </c>
      <c r="B62" s="1">
        <v>60</v>
      </c>
      <c r="C62" s="1">
        <v>370</v>
      </c>
      <c r="D62" s="1">
        <v>570</v>
      </c>
      <c r="E62" s="1">
        <v>200</v>
      </c>
      <c r="F62" s="20">
        <v>4</v>
      </c>
      <c r="G62" s="2" t="s">
        <v>15</v>
      </c>
      <c r="H62" s="2" t="s">
        <v>15</v>
      </c>
      <c r="I62" s="1" t="s">
        <v>107</v>
      </c>
      <c r="J62" s="1" t="s">
        <v>32</v>
      </c>
      <c r="K62" s="2" t="s">
        <v>319</v>
      </c>
      <c r="L62" s="1" t="s">
        <v>111</v>
      </c>
      <c r="M62" s="1" t="s">
        <v>181</v>
      </c>
      <c r="N62" s="2" t="s">
        <v>349</v>
      </c>
      <c r="O62" s="1" t="s">
        <v>42</v>
      </c>
      <c r="P62" s="1" t="s">
        <v>36</v>
      </c>
      <c r="Q62" s="1" t="s">
        <v>15</v>
      </c>
      <c r="R62" s="23">
        <v>34.129692832764505</v>
      </c>
      <c r="S62" s="23">
        <v>40.682593856655288</v>
      </c>
      <c r="T62" s="23">
        <v>3.4129692832764507</v>
      </c>
      <c r="U62" s="23">
        <v>4.0682593856655291</v>
      </c>
      <c r="V62" s="16">
        <v>4</v>
      </c>
      <c r="W62" s="16">
        <v>4</v>
      </c>
      <c r="X62" s="58">
        <v>0.17560000000000001</v>
      </c>
      <c r="Y62" s="58">
        <v>5.0000000000000001E-3</v>
      </c>
      <c r="AA62" s="22" t="s">
        <v>15</v>
      </c>
      <c r="AB62" s="22" t="s">
        <v>15</v>
      </c>
      <c r="AC62" s="22" t="s">
        <v>15</v>
      </c>
      <c r="AD62" s="22" t="s">
        <v>15</v>
      </c>
      <c r="AE62" s="22" t="s">
        <v>15</v>
      </c>
      <c r="AF62" s="22" t="s">
        <v>15</v>
      </c>
      <c r="AG62" s="22" t="s">
        <v>15</v>
      </c>
      <c r="AH62" s="22" t="s">
        <v>15</v>
      </c>
      <c r="AJ62" s="35">
        <v>34.129692832764505</v>
      </c>
      <c r="AK62" s="35">
        <v>40.682593856655288</v>
      </c>
      <c r="AL62" s="35">
        <v>3.4129692832764507</v>
      </c>
      <c r="AM62" s="35">
        <v>4.0682593856655291</v>
      </c>
      <c r="AN62" s="36">
        <v>4</v>
      </c>
      <c r="AO62" s="36">
        <v>4</v>
      </c>
      <c r="AP62" s="61">
        <v>0.17560000000000001</v>
      </c>
      <c r="AQ62" s="61">
        <v>5.0000000000000001E-3</v>
      </c>
    </row>
    <row r="63" spans="1:43" ht="18">
      <c r="A63" s="8" t="s">
        <v>103</v>
      </c>
      <c r="B63" s="1">
        <v>61</v>
      </c>
      <c r="C63" s="1">
        <v>350</v>
      </c>
      <c r="D63" s="1">
        <v>600</v>
      </c>
      <c r="E63" s="1">
        <v>250</v>
      </c>
      <c r="F63" s="20">
        <v>4</v>
      </c>
      <c r="G63" s="2" t="s">
        <v>105</v>
      </c>
      <c r="H63" s="2" t="s">
        <v>106</v>
      </c>
      <c r="I63" s="1" t="s">
        <v>107</v>
      </c>
      <c r="J63" s="1" t="s">
        <v>56</v>
      </c>
      <c r="K63" s="2" t="s">
        <v>126</v>
      </c>
      <c r="L63" s="1" t="s">
        <v>109</v>
      </c>
      <c r="M63" s="2" t="s">
        <v>714</v>
      </c>
      <c r="N63" s="2" t="s">
        <v>499</v>
      </c>
      <c r="O63" s="1" t="s">
        <v>42</v>
      </c>
      <c r="P63" s="1" t="s">
        <v>17</v>
      </c>
      <c r="Q63" s="3" t="s">
        <v>340</v>
      </c>
      <c r="R63" s="23">
        <v>11.8354</v>
      </c>
      <c r="S63" s="23">
        <v>12.242600000000001</v>
      </c>
      <c r="T63" s="23">
        <v>1.18354</v>
      </c>
      <c r="U63" s="23">
        <v>1.2242600000000001</v>
      </c>
      <c r="V63" s="16">
        <v>3</v>
      </c>
      <c r="W63" s="16">
        <v>3</v>
      </c>
      <c r="X63" s="58">
        <v>3.3799999999999997E-2</v>
      </c>
      <c r="Y63" s="58">
        <v>6.7000000000000002E-3</v>
      </c>
      <c r="AA63" s="22" t="s">
        <v>15</v>
      </c>
      <c r="AB63" s="22" t="s">
        <v>15</v>
      </c>
      <c r="AC63" s="22" t="s">
        <v>15</v>
      </c>
      <c r="AD63" s="22" t="s">
        <v>15</v>
      </c>
      <c r="AE63" s="22" t="s">
        <v>15</v>
      </c>
      <c r="AF63" s="22" t="s">
        <v>15</v>
      </c>
      <c r="AG63" s="22" t="s">
        <v>15</v>
      </c>
      <c r="AH63" s="22" t="s">
        <v>15</v>
      </c>
      <c r="AJ63" s="35">
        <v>11.8354</v>
      </c>
      <c r="AK63" s="35">
        <v>12.242600000000001</v>
      </c>
      <c r="AL63" s="35">
        <v>1.18354</v>
      </c>
      <c r="AM63" s="35">
        <v>1.2242600000000001</v>
      </c>
      <c r="AN63" s="36">
        <v>3</v>
      </c>
      <c r="AO63" s="36">
        <v>3</v>
      </c>
      <c r="AP63" s="61">
        <v>3.3799999999999997E-2</v>
      </c>
      <c r="AQ63" s="61">
        <v>6.7000000000000002E-3</v>
      </c>
    </row>
    <row r="64" spans="1:43" ht="18">
      <c r="A64" s="8" t="s">
        <v>103</v>
      </c>
      <c r="B64" s="1">
        <v>62</v>
      </c>
      <c r="C64" s="1">
        <v>350</v>
      </c>
      <c r="D64" s="1">
        <v>600</v>
      </c>
      <c r="E64" s="1">
        <v>250</v>
      </c>
      <c r="F64" s="20">
        <v>4</v>
      </c>
      <c r="G64" s="2" t="s">
        <v>105</v>
      </c>
      <c r="H64" s="2" t="s">
        <v>106</v>
      </c>
      <c r="I64" s="1" t="s">
        <v>107</v>
      </c>
      <c r="J64" s="1" t="s">
        <v>56</v>
      </c>
      <c r="K64" s="2" t="s">
        <v>126</v>
      </c>
      <c r="L64" s="1" t="s">
        <v>109</v>
      </c>
      <c r="M64" s="2" t="s">
        <v>714</v>
      </c>
      <c r="N64" s="2" t="s">
        <v>499</v>
      </c>
      <c r="O64" s="1" t="s">
        <v>42</v>
      </c>
      <c r="P64" s="1" t="s">
        <v>17</v>
      </c>
      <c r="Q64" s="3" t="s">
        <v>104</v>
      </c>
      <c r="R64" s="23">
        <v>27.909800000000001</v>
      </c>
      <c r="S64" s="23">
        <v>39.077399999999997</v>
      </c>
      <c r="T64" s="23">
        <v>2.7909800000000002</v>
      </c>
      <c r="U64" s="23">
        <v>3.9077399999999995</v>
      </c>
      <c r="V64" s="16">
        <v>3</v>
      </c>
      <c r="W64" s="16">
        <v>3</v>
      </c>
      <c r="X64" s="58">
        <v>0.33660000000000001</v>
      </c>
      <c r="Y64" s="58">
        <v>6.7000000000000002E-3</v>
      </c>
      <c r="AA64" s="22" t="s">
        <v>15</v>
      </c>
      <c r="AB64" s="22" t="s">
        <v>15</v>
      </c>
      <c r="AC64" s="22" t="s">
        <v>15</v>
      </c>
      <c r="AD64" s="22" t="s">
        <v>15</v>
      </c>
      <c r="AE64" s="22" t="s">
        <v>15</v>
      </c>
      <c r="AF64" s="22" t="s">
        <v>15</v>
      </c>
      <c r="AG64" s="22" t="s">
        <v>15</v>
      </c>
      <c r="AH64" s="22" t="s">
        <v>15</v>
      </c>
      <c r="AJ64" s="35">
        <v>27.909800000000001</v>
      </c>
      <c r="AK64" s="35">
        <v>39.077399999999997</v>
      </c>
      <c r="AL64" s="35">
        <v>2.7909800000000002</v>
      </c>
      <c r="AM64" s="35">
        <v>3.9077399999999995</v>
      </c>
      <c r="AN64" s="36">
        <v>3</v>
      </c>
      <c r="AO64" s="36">
        <v>3</v>
      </c>
      <c r="AP64" s="61">
        <v>0.33660000000000001</v>
      </c>
      <c r="AQ64" s="61">
        <v>6.7000000000000002E-3</v>
      </c>
    </row>
    <row r="65" spans="1:43" ht="18">
      <c r="A65" s="8" t="s">
        <v>103</v>
      </c>
      <c r="B65" s="1">
        <v>63</v>
      </c>
      <c r="C65" s="1">
        <v>350</v>
      </c>
      <c r="D65" s="1">
        <v>600</v>
      </c>
      <c r="E65" s="1">
        <v>250</v>
      </c>
      <c r="F65" s="20">
        <v>4</v>
      </c>
      <c r="G65" s="2" t="s">
        <v>105</v>
      </c>
      <c r="H65" s="2" t="s">
        <v>106</v>
      </c>
      <c r="I65" s="1" t="s">
        <v>107</v>
      </c>
      <c r="J65" s="1" t="s">
        <v>56</v>
      </c>
      <c r="K65" s="2" t="s">
        <v>126</v>
      </c>
      <c r="L65" s="1" t="s">
        <v>111</v>
      </c>
      <c r="M65" s="2" t="s">
        <v>714</v>
      </c>
      <c r="N65" s="2" t="s">
        <v>499</v>
      </c>
      <c r="O65" s="1" t="s">
        <v>42</v>
      </c>
      <c r="P65" s="1" t="s">
        <v>17</v>
      </c>
      <c r="Q65" s="3" t="s">
        <v>340</v>
      </c>
      <c r="R65" s="23">
        <v>35.658299999999997</v>
      </c>
      <c r="S65" s="23">
        <v>34.6815</v>
      </c>
      <c r="T65" s="23">
        <v>3.5658299999999996</v>
      </c>
      <c r="U65" s="23">
        <v>3.4681500000000001</v>
      </c>
      <c r="V65" s="16">
        <v>3</v>
      </c>
      <c r="W65" s="16">
        <v>3</v>
      </c>
      <c r="X65" s="58">
        <v>-2.7799999999999998E-2</v>
      </c>
      <c r="Y65" s="58">
        <v>6.7000000000000002E-3</v>
      </c>
      <c r="AA65" s="22" t="s">
        <v>15</v>
      </c>
      <c r="AB65" s="22" t="s">
        <v>15</v>
      </c>
      <c r="AC65" s="22" t="s">
        <v>15</v>
      </c>
      <c r="AD65" s="22" t="s">
        <v>15</v>
      </c>
      <c r="AE65" s="22" t="s">
        <v>15</v>
      </c>
      <c r="AF65" s="22" t="s">
        <v>15</v>
      </c>
      <c r="AG65" s="22" t="s">
        <v>15</v>
      </c>
      <c r="AH65" s="22" t="s">
        <v>15</v>
      </c>
      <c r="AJ65" s="35">
        <v>35.658299999999997</v>
      </c>
      <c r="AK65" s="35">
        <v>34.6815</v>
      </c>
      <c r="AL65" s="35">
        <v>3.5658299999999996</v>
      </c>
      <c r="AM65" s="35">
        <v>3.4681500000000001</v>
      </c>
      <c r="AN65" s="36">
        <v>3</v>
      </c>
      <c r="AO65" s="36">
        <v>3</v>
      </c>
      <c r="AP65" s="61">
        <v>-2.7799999999999998E-2</v>
      </c>
      <c r="AQ65" s="61">
        <v>6.7000000000000002E-3</v>
      </c>
    </row>
    <row r="66" spans="1:43" ht="18">
      <c r="A66" s="8" t="s">
        <v>103</v>
      </c>
      <c r="B66" s="1">
        <v>64</v>
      </c>
      <c r="C66" s="1">
        <v>350</v>
      </c>
      <c r="D66" s="1">
        <v>600</v>
      </c>
      <c r="E66" s="1">
        <v>250</v>
      </c>
      <c r="F66" s="20">
        <v>4</v>
      </c>
      <c r="G66" s="2" t="s">
        <v>105</v>
      </c>
      <c r="H66" s="2" t="s">
        <v>106</v>
      </c>
      <c r="I66" s="1" t="s">
        <v>107</v>
      </c>
      <c r="J66" s="1" t="s">
        <v>56</v>
      </c>
      <c r="K66" s="2" t="s">
        <v>126</v>
      </c>
      <c r="L66" s="1" t="s">
        <v>111</v>
      </c>
      <c r="M66" s="2" t="s">
        <v>714</v>
      </c>
      <c r="N66" s="2" t="s">
        <v>499</v>
      </c>
      <c r="O66" s="1" t="s">
        <v>42</v>
      </c>
      <c r="P66" s="1" t="s">
        <v>17</v>
      </c>
      <c r="Q66" s="3" t="s">
        <v>104</v>
      </c>
      <c r="R66" s="23">
        <v>24.693799999999996</v>
      </c>
      <c r="S66" s="23">
        <v>39.421599999999998</v>
      </c>
      <c r="T66" s="23">
        <v>2.4693799999999997</v>
      </c>
      <c r="U66" s="23">
        <v>3.9421599999999999</v>
      </c>
      <c r="V66" s="16">
        <v>3</v>
      </c>
      <c r="W66" s="16">
        <v>3</v>
      </c>
      <c r="X66" s="58">
        <v>0.46779999999999999</v>
      </c>
      <c r="Y66" s="58">
        <v>6.7000000000000002E-3</v>
      </c>
      <c r="AA66" s="22" t="s">
        <v>15</v>
      </c>
      <c r="AB66" s="22" t="s">
        <v>15</v>
      </c>
      <c r="AC66" s="22" t="s">
        <v>15</v>
      </c>
      <c r="AD66" s="22" t="s">
        <v>15</v>
      </c>
      <c r="AE66" s="22" t="s">
        <v>15</v>
      </c>
      <c r="AF66" s="22" t="s">
        <v>15</v>
      </c>
      <c r="AG66" s="22" t="s">
        <v>15</v>
      </c>
      <c r="AH66" s="22" t="s">
        <v>15</v>
      </c>
      <c r="AJ66" s="35">
        <v>24.693799999999996</v>
      </c>
      <c r="AK66" s="35">
        <v>39.421599999999998</v>
      </c>
      <c r="AL66" s="35">
        <v>2.4693799999999997</v>
      </c>
      <c r="AM66" s="35">
        <v>3.9421599999999999</v>
      </c>
      <c r="AN66" s="36">
        <v>3</v>
      </c>
      <c r="AO66" s="36">
        <v>3</v>
      </c>
      <c r="AP66" s="61">
        <v>0.46779999999999999</v>
      </c>
      <c r="AQ66" s="61">
        <v>6.7000000000000002E-3</v>
      </c>
    </row>
    <row r="67" spans="1:43">
      <c r="A67" s="8" t="s">
        <v>112</v>
      </c>
      <c r="B67" s="1">
        <v>65</v>
      </c>
      <c r="C67" s="1">
        <v>350</v>
      </c>
      <c r="D67" s="1">
        <v>700</v>
      </c>
      <c r="E67" s="1">
        <v>350</v>
      </c>
      <c r="F67" s="20">
        <v>0.40273972602739727</v>
      </c>
      <c r="G67" s="1" t="s">
        <v>15</v>
      </c>
      <c r="H67" s="1" t="s">
        <v>15</v>
      </c>
      <c r="I67" s="1" t="s">
        <v>38</v>
      </c>
      <c r="J67" s="1" t="s">
        <v>22</v>
      </c>
      <c r="K67" s="1" t="s">
        <v>44</v>
      </c>
      <c r="L67" s="1" t="s">
        <v>16</v>
      </c>
      <c r="M67" s="1" t="s">
        <v>69</v>
      </c>
      <c r="N67" s="3" t="s">
        <v>15</v>
      </c>
      <c r="O67" s="1" t="s">
        <v>16</v>
      </c>
      <c r="P67" s="1" t="s">
        <v>36</v>
      </c>
      <c r="Q67" s="3" t="s">
        <v>113</v>
      </c>
      <c r="R67" s="23">
        <v>1.47</v>
      </c>
      <c r="S67" s="23">
        <v>2.2400000000000002</v>
      </c>
      <c r="T67" s="23">
        <v>0.14699999999999999</v>
      </c>
      <c r="U67" s="23">
        <v>0.22400000000000003</v>
      </c>
      <c r="V67" s="16">
        <v>16</v>
      </c>
      <c r="W67" s="16">
        <v>16</v>
      </c>
      <c r="X67" s="58">
        <v>0.42120000000000002</v>
      </c>
      <c r="Y67" s="58">
        <v>1.1999999999999999E-3</v>
      </c>
      <c r="AA67" s="22">
        <v>1.47</v>
      </c>
      <c r="AB67" s="22">
        <v>2.2400000000000002</v>
      </c>
      <c r="AC67" s="22">
        <v>0.14699999999999999</v>
      </c>
      <c r="AD67" s="22">
        <v>0.22400000000000003</v>
      </c>
      <c r="AE67" s="12">
        <v>16</v>
      </c>
      <c r="AF67" s="12">
        <v>16</v>
      </c>
      <c r="AG67" s="60">
        <v>0.42120000000000002</v>
      </c>
      <c r="AH67" s="60">
        <v>1.1999999999999999E-3</v>
      </c>
      <c r="AJ67" s="35" t="s">
        <v>15</v>
      </c>
      <c r="AK67" s="35" t="s">
        <v>15</v>
      </c>
      <c r="AL67" s="35" t="s">
        <v>15</v>
      </c>
      <c r="AM67" s="35" t="s">
        <v>15</v>
      </c>
      <c r="AN67" s="35" t="s">
        <v>15</v>
      </c>
      <c r="AO67" s="35" t="s">
        <v>15</v>
      </c>
      <c r="AP67" s="35" t="s">
        <v>15</v>
      </c>
      <c r="AQ67" s="35" t="s">
        <v>15</v>
      </c>
    </row>
    <row r="68" spans="1:43">
      <c r="A68" s="8" t="s">
        <v>112</v>
      </c>
      <c r="B68" s="1">
        <v>66</v>
      </c>
      <c r="C68" s="1">
        <v>350</v>
      </c>
      <c r="D68" s="1">
        <v>700</v>
      </c>
      <c r="E68" s="1">
        <v>350</v>
      </c>
      <c r="F68" s="20">
        <v>0.40273972602739727</v>
      </c>
      <c r="G68" s="1" t="s">
        <v>15</v>
      </c>
      <c r="H68" s="1" t="s">
        <v>15</v>
      </c>
      <c r="I68" s="1" t="s">
        <v>38</v>
      </c>
      <c r="J68" s="1" t="s">
        <v>22</v>
      </c>
      <c r="K68" s="1" t="s">
        <v>44</v>
      </c>
      <c r="L68" s="1" t="s">
        <v>26</v>
      </c>
      <c r="M68" s="1" t="s">
        <v>69</v>
      </c>
      <c r="N68" s="3" t="s">
        <v>15</v>
      </c>
      <c r="O68" s="1" t="s">
        <v>16</v>
      </c>
      <c r="P68" s="1" t="s">
        <v>36</v>
      </c>
      <c r="Q68" s="3" t="s">
        <v>113</v>
      </c>
      <c r="R68" s="23">
        <v>1.94</v>
      </c>
      <c r="S68" s="23">
        <v>2.35</v>
      </c>
      <c r="T68" s="23">
        <v>0.19400000000000001</v>
      </c>
      <c r="U68" s="23">
        <v>0.23500000000000001</v>
      </c>
      <c r="V68" s="16">
        <v>16</v>
      </c>
      <c r="W68" s="16">
        <v>16</v>
      </c>
      <c r="X68" s="58">
        <v>0.19170000000000001</v>
      </c>
      <c r="Y68" s="58">
        <v>1.2999999999999999E-3</v>
      </c>
      <c r="AA68" s="22">
        <v>1.94</v>
      </c>
      <c r="AB68" s="22">
        <v>2.35</v>
      </c>
      <c r="AC68" s="22">
        <v>0.19400000000000001</v>
      </c>
      <c r="AD68" s="22">
        <v>0.23500000000000001</v>
      </c>
      <c r="AE68" s="12">
        <v>16</v>
      </c>
      <c r="AF68" s="12">
        <v>16</v>
      </c>
      <c r="AG68" s="60">
        <v>0.19170000000000001</v>
      </c>
      <c r="AH68" s="60">
        <v>1.2999999999999999E-3</v>
      </c>
      <c r="AJ68" s="35" t="s">
        <v>15</v>
      </c>
      <c r="AK68" s="35" t="s">
        <v>15</v>
      </c>
      <c r="AL68" s="35" t="s">
        <v>15</v>
      </c>
      <c r="AM68" s="35" t="s">
        <v>15</v>
      </c>
      <c r="AN68" s="35" t="s">
        <v>15</v>
      </c>
      <c r="AO68" s="35" t="s">
        <v>15</v>
      </c>
      <c r="AP68" s="35" t="s">
        <v>15</v>
      </c>
      <c r="AQ68" s="35" t="s">
        <v>15</v>
      </c>
    </row>
    <row r="69" spans="1:43" ht="18">
      <c r="A69" s="1" t="s">
        <v>500</v>
      </c>
      <c r="B69" s="1">
        <v>67</v>
      </c>
      <c r="C69" s="1">
        <v>360</v>
      </c>
      <c r="D69" s="1">
        <v>710</v>
      </c>
      <c r="E69" s="1">
        <v>350</v>
      </c>
      <c r="F69" s="20">
        <v>0.41666666666666669</v>
      </c>
      <c r="G69" s="2" t="s">
        <v>502</v>
      </c>
      <c r="H69" s="2" t="s">
        <v>503</v>
      </c>
      <c r="I69" s="1" t="s">
        <v>38</v>
      </c>
      <c r="J69" s="1" t="s">
        <v>32</v>
      </c>
      <c r="K69" s="2" t="s">
        <v>126</v>
      </c>
      <c r="L69" s="1" t="s">
        <v>16</v>
      </c>
      <c r="M69" s="2" t="s">
        <v>75</v>
      </c>
      <c r="N69" s="2" t="s">
        <v>15</v>
      </c>
      <c r="O69" s="1" t="s">
        <v>16</v>
      </c>
      <c r="P69" s="1" t="s">
        <v>17</v>
      </c>
      <c r="Q69" s="3" t="s">
        <v>501</v>
      </c>
      <c r="R69" s="23">
        <v>0.77868852459016391</v>
      </c>
      <c r="S69" s="23">
        <v>0.99180327868852458</v>
      </c>
      <c r="T69" s="23">
        <v>0.27247164161630594</v>
      </c>
      <c r="U69" s="23">
        <v>0.37785018267593801</v>
      </c>
      <c r="V69" s="16">
        <v>5</v>
      </c>
      <c r="W69" s="16">
        <v>5</v>
      </c>
      <c r="X69" s="58">
        <v>0.2419</v>
      </c>
      <c r="Y69" s="58">
        <v>5.3499999999999999E-2</v>
      </c>
      <c r="AA69" s="22">
        <v>0.77868852459016391</v>
      </c>
      <c r="AB69" s="22">
        <v>0.99180327868852458</v>
      </c>
      <c r="AC69" s="22">
        <v>0.27247164161630594</v>
      </c>
      <c r="AD69" s="22">
        <v>0.37785018267593801</v>
      </c>
      <c r="AE69" s="12">
        <v>5</v>
      </c>
      <c r="AF69" s="12">
        <v>5</v>
      </c>
      <c r="AG69" s="60">
        <v>0.2419</v>
      </c>
      <c r="AH69" s="60">
        <v>5.3499999999999999E-2</v>
      </c>
      <c r="AJ69" s="35" t="s">
        <v>15</v>
      </c>
      <c r="AK69" s="35" t="s">
        <v>15</v>
      </c>
      <c r="AL69" s="35" t="s">
        <v>15</v>
      </c>
      <c r="AM69" s="35" t="s">
        <v>15</v>
      </c>
      <c r="AN69" s="35" t="s">
        <v>15</v>
      </c>
      <c r="AO69" s="35" t="s">
        <v>15</v>
      </c>
      <c r="AP69" s="35" t="s">
        <v>15</v>
      </c>
      <c r="AQ69" s="35" t="s">
        <v>15</v>
      </c>
    </row>
    <row r="70" spans="1:43" ht="18">
      <c r="A70" s="1" t="s">
        <v>500</v>
      </c>
      <c r="B70" s="1">
        <v>68</v>
      </c>
      <c r="C70" s="1">
        <v>360</v>
      </c>
      <c r="D70" s="1">
        <v>710</v>
      </c>
      <c r="E70" s="1">
        <v>350</v>
      </c>
      <c r="F70" s="20">
        <v>0.41666666666666669</v>
      </c>
      <c r="G70" s="2" t="s">
        <v>502</v>
      </c>
      <c r="H70" s="2" t="s">
        <v>503</v>
      </c>
      <c r="I70" s="1" t="s">
        <v>38</v>
      </c>
      <c r="J70" s="1" t="s">
        <v>32</v>
      </c>
      <c r="K70" s="2" t="s">
        <v>126</v>
      </c>
      <c r="L70" s="1" t="s">
        <v>16</v>
      </c>
      <c r="M70" s="2" t="s">
        <v>75</v>
      </c>
      <c r="N70" s="2" t="s">
        <v>15</v>
      </c>
      <c r="O70" s="1" t="s">
        <v>16</v>
      </c>
      <c r="P70" s="1" t="s">
        <v>17</v>
      </c>
      <c r="Q70" s="3" t="s">
        <v>504</v>
      </c>
      <c r="R70" s="23">
        <v>0.39344262295081966</v>
      </c>
      <c r="S70" s="23">
        <v>0.44262295081967218</v>
      </c>
      <c r="T70" s="23">
        <v>9.1642130225401228E-2</v>
      </c>
      <c r="U70" s="23">
        <v>8.1967213114754106E-2</v>
      </c>
      <c r="V70" s="16">
        <v>5</v>
      </c>
      <c r="W70" s="16">
        <v>5</v>
      </c>
      <c r="X70" s="58">
        <v>0.1178</v>
      </c>
      <c r="Y70" s="58">
        <v>1.77E-2</v>
      </c>
      <c r="AA70" s="22">
        <v>0.39344262295081966</v>
      </c>
      <c r="AB70" s="22">
        <v>0.44262295081967218</v>
      </c>
      <c r="AC70" s="22">
        <v>9.1642130225401228E-2</v>
      </c>
      <c r="AD70" s="22">
        <v>8.1967213114754106E-2</v>
      </c>
      <c r="AE70" s="12">
        <v>5</v>
      </c>
      <c r="AF70" s="12">
        <v>5</v>
      </c>
      <c r="AG70" s="60">
        <v>0.1178</v>
      </c>
      <c r="AH70" s="60">
        <v>1.77E-2</v>
      </c>
      <c r="AJ70" s="35" t="s">
        <v>15</v>
      </c>
      <c r="AK70" s="35" t="s">
        <v>15</v>
      </c>
      <c r="AL70" s="35" t="s">
        <v>15</v>
      </c>
      <c r="AM70" s="35" t="s">
        <v>15</v>
      </c>
      <c r="AN70" s="35" t="s">
        <v>15</v>
      </c>
      <c r="AO70" s="35" t="s">
        <v>15</v>
      </c>
      <c r="AP70" s="35" t="s">
        <v>15</v>
      </c>
      <c r="AQ70" s="35" t="s">
        <v>15</v>
      </c>
    </row>
    <row r="71" spans="1:43" ht="18">
      <c r="A71" s="1" t="s">
        <v>500</v>
      </c>
      <c r="B71" s="1">
        <v>69</v>
      </c>
      <c r="C71" s="1">
        <v>360</v>
      </c>
      <c r="D71" s="1">
        <v>710</v>
      </c>
      <c r="E71" s="1">
        <v>350</v>
      </c>
      <c r="F71" s="20">
        <v>0.41666666666666669</v>
      </c>
      <c r="G71" s="2" t="s">
        <v>502</v>
      </c>
      <c r="H71" s="2" t="s">
        <v>503</v>
      </c>
      <c r="I71" s="1" t="s">
        <v>38</v>
      </c>
      <c r="J71" s="1" t="s">
        <v>32</v>
      </c>
      <c r="K71" s="2" t="s">
        <v>126</v>
      </c>
      <c r="L71" s="1" t="s">
        <v>16</v>
      </c>
      <c r="M71" s="2" t="s">
        <v>75</v>
      </c>
      <c r="N71" s="2" t="s">
        <v>15</v>
      </c>
      <c r="O71" s="1" t="s">
        <v>16</v>
      </c>
      <c r="P71" s="1" t="s">
        <v>17</v>
      </c>
      <c r="Q71" s="3" t="s">
        <v>505</v>
      </c>
      <c r="R71" s="23">
        <v>0.5</v>
      </c>
      <c r="S71" s="23">
        <v>0.4344262295081967</v>
      </c>
      <c r="T71" s="23">
        <v>0.11591914445681108</v>
      </c>
      <c r="U71" s="23">
        <v>0.1334329557057353</v>
      </c>
      <c r="V71" s="16">
        <v>5</v>
      </c>
      <c r="W71" s="16">
        <v>5</v>
      </c>
      <c r="X71" s="58">
        <v>-0.1406</v>
      </c>
      <c r="Y71" s="58">
        <v>2.9600000000000001E-2</v>
      </c>
      <c r="AA71" s="22">
        <v>0.5</v>
      </c>
      <c r="AB71" s="22">
        <v>0.4344262295081967</v>
      </c>
      <c r="AC71" s="22">
        <v>0.11591914445681108</v>
      </c>
      <c r="AD71" s="22">
        <v>0.1334329557057353</v>
      </c>
      <c r="AE71" s="12">
        <v>5</v>
      </c>
      <c r="AF71" s="12">
        <v>5</v>
      </c>
      <c r="AG71" s="60">
        <v>-0.1406</v>
      </c>
      <c r="AH71" s="60">
        <v>2.9600000000000001E-2</v>
      </c>
      <c r="AJ71" s="35" t="s">
        <v>15</v>
      </c>
      <c r="AK71" s="35" t="s">
        <v>15</v>
      </c>
      <c r="AL71" s="35" t="s">
        <v>15</v>
      </c>
      <c r="AM71" s="35" t="s">
        <v>15</v>
      </c>
      <c r="AN71" s="35" t="s">
        <v>15</v>
      </c>
      <c r="AO71" s="35" t="s">
        <v>15</v>
      </c>
      <c r="AP71" s="35" t="s">
        <v>15</v>
      </c>
      <c r="AQ71" s="35" t="s">
        <v>15</v>
      </c>
    </row>
    <row r="72" spans="1:43" ht="18">
      <c r="A72" s="1" t="s">
        <v>500</v>
      </c>
      <c r="B72" s="1">
        <v>70</v>
      </c>
      <c r="C72" s="1">
        <v>360</v>
      </c>
      <c r="D72" s="1">
        <v>710</v>
      </c>
      <c r="E72" s="1">
        <v>350</v>
      </c>
      <c r="F72" s="20">
        <v>0.41666666666666669</v>
      </c>
      <c r="G72" s="2" t="s">
        <v>502</v>
      </c>
      <c r="H72" s="2" t="s">
        <v>503</v>
      </c>
      <c r="I72" s="1" t="s">
        <v>38</v>
      </c>
      <c r="J72" s="1" t="s">
        <v>32</v>
      </c>
      <c r="K72" s="2" t="s">
        <v>126</v>
      </c>
      <c r="L72" s="1" t="s">
        <v>16</v>
      </c>
      <c r="M72" s="2" t="s">
        <v>75</v>
      </c>
      <c r="N72" s="2" t="s">
        <v>15</v>
      </c>
      <c r="O72" s="1" t="s">
        <v>16</v>
      </c>
      <c r="P72" s="1" t="s">
        <v>17</v>
      </c>
      <c r="Q72" s="3" t="s">
        <v>506</v>
      </c>
      <c r="R72" s="23">
        <v>0.5901639344262295</v>
      </c>
      <c r="S72" s="23">
        <v>0.32786885245901637</v>
      </c>
      <c r="T72" s="23">
        <v>0.24453170311764424</v>
      </c>
      <c r="U72" s="23">
        <v>0.1334329557057353</v>
      </c>
      <c r="V72" s="16">
        <v>5</v>
      </c>
      <c r="W72" s="16">
        <v>5</v>
      </c>
      <c r="X72" s="58">
        <v>-0.58779999999999999</v>
      </c>
      <c r="Y72" s="58">
        <v>6.7400000000000002E-2</v>
      </c>
      <c r="AA72" s="22">
        <v>0.5901639344262295</v>
      </c>
      <c r="AB72" s="22">
        <v>0.32786885245901637</v>
      </c>
      <c r="AC72" s="22">
        <v>0.24453170311764424</v>
      </c>
      <c r="AD72" s="22">
        <v>0.1334329557057353</v>
      </c>
      <c r="AE72" s="12">
        <v>5</v>
      </c>
      <c r="AF72" s="12">
        <v>5</v>
      </c>
      <c r="AG72" s="60">
        <v>-0.58779999999999999</v>
      </c>
      <c r="AH72" s="60">
        <v>6.7400000000000002E-2</v>
      </c>
      <c r="AJ72" s="35" t="s">
        <v>15</v>
      </c>
      <c r="AK72" s="35" t="s">
        <v>15</v>
      </c>
      <c r="AL72" s="35" t="s">
        <v>15</v>
      </c>
      <c r="AM72" s="35" t="s">
        <v>15</v>
      </c>
      <c r="AN72" s="35" t="s">
        <v>15</v>
      </c>
      <c r="AO72" s="35" t="s">
        <v>15</v>
      </c>
      <c r="AP72" s="35" t="s">
        <v>15</v>
      </c>
      <c r="AQ72" s="35" t="s">
        <v>15</v>
      </c>
    </row>
    <row r="73" spans="1:43" ht="18">
      <c r="A73" s="1" t="s">
        <v>500</v>
      </c>
      <c r="B73" s="1">
        <v>71</v>
      </c>
      <c r="C73" s="1">
        <v>360</v>
      </c>
      <c r="D73" s="1">
        <v>710</v>
      </c>
      <c r="E73" s="1">
        <v>350</v>
      </c>
      <c r="F73" s="20">
        <v>0.41666666666666669</v>
      </c>
      <c r="G73" s="2" t="s">
        <v>502</v>
      </c>
      <c r="H73" s="2" t="s">
        <v>503</v>
      </c>
      <c r="I73" s="1" t="s">
        <v>38</v>
      </c>
      <c r="J73" s="1" t="s">
        <v>32</v>
      </c>
      <c r="K73" s="2" t="s">
        <v>126</v>
      </c>
      <c r="L73" s="1" t="s">
        <v>16</v>
      </c>
      <c r="M73" s="2" t="s">
        <v>75</v>
      </c>
      <c r="N73" s="2" t="s">
        <v>15</v>
      </c>
      <c r="O73" s="1" t="s">
        <v>16</v>
      </c>
      <c r="P73" s="1" t="s">
        <v>17</v>
      </c>
      <c r="Q73" s="3" t="s">
        <v>507</v>
      </c>
      <c r="R73" s="23">
        <v>0.4508196721311476</v>
      </c>
      <c r="S73" s="23">
        <v>0.45901639344262296</v>
      </c>
      <c r="T73" s="23">
        <v>0.12295081967213115</v>
      </c>
      <c r="U73" s="23">
        <v>0.1334329557057353</v>
      </c>
      <c r="V73" s="16">
        <v>5</v>
      </c>
      <c r="W73" s="16">
        <v>5</v>
      </c>
      <c r="X73" s="58">
        <v>1.7999999999999999E-2</v>
      </c>
      <c r="Y73" s="58">
        <v>3.1800000000000002E-2</v>
      </c>
      <c r="AA73" s="22">
        <v>0.4508196721311476</v>
      </c>
      <c r="AB73" s="22">
        <v>0.45901639344262296</v>
      </c>
      <c r="AC73" s="22">
        <v>0.12295081967213115</v>
      </c>
      <c r="AD73" s="22">
        <v>0.1334329557057353</v>
      </c>
      <c r="AE73" s="12">
        <v>5</v>
      </c>
      <c r="AF73" s="12">
        <v>5</v>
      </c>
      <c r="AG73" s="60">
        <v>1.7999999999999999E-2</v>
      </c>
      <c r="AH73" s="60">
        <v>3.1800000000000002E-2</v>
      </c>
      <c r="AJ73" s="35" t="s">
        <v>15</v>
      </c>
      <c r="AK73" s="35" t="s">
        <v>15</v>
      </c>
      <c r="AL73" s="35" t="s">
        <v>15</v>
      </c>
      <c r="AM73" s="35" t="s">
        <v>15</v>
      </c>
      <c r="AN73" s="35" t="s">
        <v>15</v>
      </c>
      <c r="AO73" s="35" t="s">
        <v>15</v>
      </c>
      <c r="AP73" s="35" t="s">
        <v>15</v>
      </c>
      <c r="AQ73" s="35" t="s">
        <v>15</v>
      </c>
    </row>
    <row r="74" spans="1:43" ht="18">
      <c r="A74" s="1" t="s">
        <v>500</v>
      </c>
      <c r="B74" s="1">
        <v>72</v>
      </c>
      <c r="C74" s="1">
        <v>360</v>
      </c>
      <c r="D74" s="1">
        <v>710</v>
      </c>
      <c r="E74" s="1">
        <v>350</v>
      </c>
      <c r="F74" s="20">
        <v>0.41666666666666669</v>
      </c>
      <c r="G74" s="2" t="s">
        <v>502</v>
      </c>
      <c r="H74" s="2" t="s">
        <v>503</v>
      </c>
      <c r="I74" s="1" t="s">
        <v>38</v>
      </c>
      <c r="J74" s="1" t="s">
        <v>32</v>
      </c>
      <c r="K74" s="2" t="s">
        <v>126</v>
      </c>
      <c r="L74" s="1" t="s">
        <v>16</v>
      </c>
      <c r="M74" s="2" t="s">
        <v>75</v>
      </c>
      <c r="N74" s="2" t="s">
        <v>15</v>
      </c>
      <c r="O74" s="1" t="s">
        <v>16</v>
      </c>
      <c r="P74" s="1" t="s">
        <v>17</v>
      </c>
      <c r="Q74" s="3" t="s">
        <v>508</v>
      </c>
      <c r="R74" s="23">
        <v>0.88524590163934436</v>
      </c>
      <c r="S74" s="23">
        <v>0.74590163934426224</v>
      </c>
      <c r="T74" s="23">
        <v>0.20244408254472901</v>
      </c>
      <c r="U74" s="23">
        <v>0.1334329557057353</v>
      </c>
      <c r="V74" s="16">
        <v>5</v>
      </c>
      <c r="W74" s="16">
        <v>5</v>
      </c>
      <c r="X74" s="58">
        <v>-0.17119999999999999</v>
      </c>
      <c r="Y74" s="58">
        <v>1.6899999999999998E-2</v>
      </c>
      <c r="AA74" s="22">
        <v>0.88524590163934436</v>
      </c>
      <c r="AB74" s="22">
        <v>0.74590163934426224</v>
      </c>
      <c r="AC74" s="22">
        <v>0.20244408254472901</v>
      </c>
      <c r="AD74" s="22">
        <v>0.1334329557057353</v>
      </c>
      <c r="AE74" s="12">
        <v>5</v>
      </c>
      <c r="AF74" s="12">
        <v>5</v>
      </c>
      <c r="AG74" s="60">
        <v>-0.17119999999999999</v>
      </c>
      <c r="AH74" s="60">
        <v>1.6899999999999998E-2</v>
      </c>
      <c r="AJ74" s="35" t="s">
        <v>15</v>
      </c>
      <c r="AK74" s="35" t="s">
        <v>15</v>
      </c>
      <c r="AL74" s="35" t="s">
        <v>15</v>
      </c>
      <c r="AM74" s="35" t="s">
        <v>15</v>
      </c>
      <c r="AN74" s="35" t="s">
        <v>15</v>
      </c>
      <c r="AO74" s="35" t="s">
        <v>15</v>
      </c>
      <c r="AP74" s="35" t="s">
        <v>15</v>
      </c>
      <c r="AQ74" s="35" t="s">
        <v>15</v>
      </c>
    </row>
    <row r="75" spans="1:43" ht="18">
      <c r="A75" s="1" t="s">
        <v>500</v>
      </c>
      <c r="B75" s="1">
        <v>73</v>
      </c>
      <c r="C75" s="1">
        <v>360</v>
      </c>
      <c r="D75" s="1">
        <v>710</v>
      </c>
      <c r="E75" s="1">
        <v>350</v>
      </c>
      <c r="F75" s="20">
        <v>0.41666666666666669</v>
      </c>
      <c r="G75" s="2" t="s">
        <v>502</v>
      </c>
      <c r="H75" s="2" t="s">
        <v>503</v>
      </c>
      <c r="I75" s="1" t="s">
        <v>38</v>
      </c>
      <c r="J75" s="1" t="s">
        <v>32</v>
      </c>
      <c r="K75" s="2" t="s">
        <v>126</v>
      </c>
      <c r="L75" s="1" t="s">
        <v>74</v>
      </c>
      <c r="M75" s="2" t="s">
        <v>75</v>
      </c>
      <c r="N75" s="2" t="s">
        <v>15</v>
      </c>
      <c r="O75" s="1" t="s">
        <v>42</v>
      </c>
      <c r="P75" s="1" t="s">
        <v>17</v>
      </c>
      <c r="Q75" s="3" t="s">
        <v>501</v>
      </c>
      <c r="R75" s="23">
        <v>7.2950819672131146</v>
      </c>
      <c r="S75" s="23">
        <v>8.7704918032786878</v>
      </c>
      <c r="T75" s="23">
        <v>2.0244408254472899</v>
      </c>
      <c r="U75" s="23">
        <v>1.8051406184873149</v>
      </c>
      <c r="V75" s="16">
        <v>5</v>
      </c>
      <c r="W75" s="16">
        <v>5</v>
      </c>
      <c r="X75" s="58">
        <v>0.1842</v>
      </c>
      <c r="Y75" s="58">
        <v>2.3900000000000001E-2</v>
      </c>
      <c r="AA75" s="22">
        <v>7.2950819672131146</v>
      </c>
      <c r="AB75" s="22">
        <v>8.7704918032786878</v>
      </c>
      <c r="AC75" s="22">
        <v>2.0244408254472899</v>
      </c>
      <c r="AD75" s="22">
        <v>1.8051406184873149</v>
      </c>
      <c r="AE75" s="12">
        <v>5</v>
      </c>
      <c r="AF75" s="12">
        <v>5</v>
      </c>
      <c r="AG75" s="60">
        <v>0.1842</v>
      </c>
      <c r="AH75" s="60">
        <v>2.3900000000000001E-2</v>
      </c>
      <c r="AJ75" s="35" t="s">
        <v>15</v>
      </c>
      <c r="AK75" s="35" t="s">
        <v>15</v>
      </c>
      <c r="AL75" s="35" t="s">
        <v>15</v>
      </c>
      <c r="AM75" s="35" t="s">
        <v>15</v>
      </c>
      <c r="AN75" s="35" t="s">
        <v>15</v>
      </c>
      <c r="AO75" s="35" t="s">
        <v>15</v>
      </c>
      <c r="AP75" s="35" t="s">
        <v>15</v>
      </c>
      <c r="AQ75" s="35" t="s">
        <v>15</v>
      </c>
    </row>
    <row r="76" spans="1:43" ht="18">
      <c r="A76" s="1" t="s">
        <v>500</v>
      </c>
      <c r="B76" s="1">
        <v>74</v>
      </c>
      <c r="C76" s="1">
        <v>360</v>
      </c>
      <c r="D76" s="1">
        <v>710</v>
      </c>
      <c r="E76" s="1">
        <v>350</v>
      </c>
      <c r="F76" s="20">
        <v>0.41666666666666669</v>
      </c>
      <c r="G76" s="2" t="s">
        <v>502</v>
      </c>
      <c r="H76" s="2" t="s">
        <v>503</v>
      </c>
      <c r="I76" s="1" t="s">
        <v>38</v>
      </c>
      <c r="J76" s="1" t="s">
        <v>32</v>
      </c>
      <c r="K76" s="2" t="s">
        <v>126</v>
      </c>
      <c r="L76" s="1" t="s">
        <v>74</v>
      </c>
      <c r="M76" s="2" t="s">
        <v>75</v>
      </c>
      <c r="N76" s="2" t="s">
        <v>15</v>
      </c>
      <c r="O76" s="1" t="s">
        <v>42</v>
      </c>
      <c r="P76" s="1" t="s">
        <v>17</v>
      </c>
      <c r="Q76" s="3" t="s">
        <v>504</v>
      </c>
      <c r="R76" s="23">
        <v>2.8688524590163933</v>
      </c>
      <c r="S76" s="23">
        <v>5.1639344262295079</v>
      </c>
      <c r="T76" s="23">
        <v>0.91642130225401208</v>
      </c>
      <c r="U76" s="23">
        <v>1.7387871668521664</v>
      </c>
      <c r="V76" s="16">
        <v>5</v>
      </c>
      <c r="W76" s="16">
        <v>5</v>
      </c>
      <c r="X76" s="58">
        <v>0.58779999999999999</v>
      </c>
      <c r="Y76" s="58">
        <v>4.3099999999999999E-2</v>
      </c>
      <c r="AA76" s="22">
        <v>2.8688524590163933</v>
      </c>
      <c r="AB76" s="22">
        <v>5.1639344262295079</v>
      </c>
      <c r="AC76" s="22">
        <v>0.91642130225401208</v>
      </c>
      <c r="AD76" s="22">
        <v>1.7387871668521664</v>
      </c>
      <c r="AE76" s="12">
        <v>5</v>
      </c>
      <c r="AF76" s="12">
        <v>5</v>
      </c>
      <c r="AG76" s="60">
        <v>0.58779999999999999</v>
      </c>
      <c r="AH76" s="60">
        <v>4.3099999999999999E-2</v>
      </c>
      <c r="AJ76" s="35" t="s">
        <v>15</v>
      </c>
      <c r="AK76" s="35" t="s">
        <v>15</v>
      </c>
      <c r="AL76" s="35" t="s">
        <v>15</v>
      </c>
      <c r="AM76" s="35" t="s">
        <v>15</v>
      </c>
      <c r="AN76" s="35" t="s">
        <v>15</v>
      </c>
      <c r="AO76" s="35" t="s">
        <v>15</v>
      </c>
      <c r="AP76" s="35" t="s">
        <v>15</v>
      </c>
      <c r="AQ76" s="35" t="s">
        <v>15</v>
      </c>
    </row>
    <row r="77" spans="1:43" ht="18">
      <c r="A77" s="1" t="s">
        <v>500</v>
      </c>
      <c r="B77" s="1">
        <v>75</v>
      </c>
      <c r="C77" s="1">
        <v>360</v>
      </c>
      <c r="D77" s="1">
        <v>710</v>
      </c>
      <c r="E77" s="1">
        <v>350</v>
      </c>
      <c r="F77" s="20">
        <v>0.41666666666666669</v>
      </c>
      <c r="G77" s="2" t="s">
        <v>502</v>
      </c>
      <c r="H77" s="2" t="s">
        <v>503</v>
      </c>
      <c r="I77" s="1" t="s">
        <v>38</v>
      </c>
      <c r="J77" s="1" t="s">
        <v>32</v>
      </c>
      <c r="K77" s="2" t="s">
        <v>126</v>
      </c>
      <c r="L77" s="1" t="s">
        <v>74</v>
      </c>
      <c r="M77" s="2" t="s">
        <v>75</v>
      </c>
      <c r="N77" s="2" t="s">
        <v>15</v>
      </c>
      <c r="O77" s="1" t="s">
        <v>42</v>
      </c>
      <c r="P77" s="1" t="s">
        <v>17</v>
      </c>
      <c r="Q77" s="3" t="s">
        <v>505</v>
      </c>
      <c r="R77" s="23">
        <v>4.3442622950819674</v>
      </c>
      <c r="S77" s="23">
        <v>4.6721311475409841</v>
      </c>
      <c r="T77" s="23">
        <v>0.77760926069714242</v>
      </c>
      <c r="U77" s="23">
        <v>1.3958513414693772</v>
      </c>
      <c r="V77" s="16">
        <v>5</v>
      </c>
      <c r="W77" s="16">
        <v>5</v>
      </c>
      <c r="X77" s="58">
        <v>7.2700000000000001E-2</v>
      </c>
      <c r="Y77" s="58">
        <v>2.4299999999999999E-2</v>
      </c>
      <c r="AA77" s="22">
        <v>4.3442622950819674</v>
      </c>
      <c r="AB77" s="22">
        <v>4.6721311475409841</v>
      </c>
      <c r="AC77" s="22">
        <v>0.77760926069714242</v>
      </c>
      <c r="AD77" s="22">
        <v>1.3958513414693772</v>
      </c>
      <c r="AE77" s="12">
        <v>5</v>
      </c>
      <c r="AF77" s="12">
        <v>5</v>
      </c>
      <c r="AG77" s="60">
        <v>7.2700000000000001E-2</v>
      </c>
      <c r="AH77" s="60">
        <v>2.4299999999999999E-2</v>
      </c>
      <c r="AJ77" s="35" t="s">
        <v>15</v>
      </c>
      <c r="AK77" s="35" t="s">
        <v>15</v>
      </c>
      <c r="AL77" s="35" t="s">
        <v>15</v>
      </c>
      <c r="AM77" s="35" t="s">
        <v>15</v>
      </c>
      <c r="AN77" s="35" t="s">
        <v>15</v>
      </c>
      <c r="AO77" s="35" t="s">
        <v>15</v>
      </c>
      <c r="AP77" s="35" t="s">
        <v>15</v>
      </c>
      <c r="AQ77" s="35" t="s">
        <v>15</v>
      </c>
    </row>
    <row r="78" spans="1:43" ht="18">
      <c r="A78" s="1" t="s">
        <v>500</v>
      </c>
      <c r="B78" s="1">
        <v>76</v>
      </c>
      <c r="C78" s="1">
        <v>360</v>
      </c>
      <c r="D78" s="1">
        <v>710</v>
      </c>
      <c r="E78" s="1">
        <v>350</v>
      </c>
      <c r="F78" s="20">
        <v>0.41666666666666669</v>
      </c>
      <c r="G78" s="2" t="s">
        <v>502</v>
      </c>
      <c r="H78" s="2" t="s">
        <v>503</v>
      </c>
      <c r="I78" s="1" t="s">
        <v>38</v>
      </c>
      <c r="J78" s="1" t="s">
        <v>32</v>
      </c>
      <c r="K78" s="2" t="s">
        <v>126</v>
      </c>
      <c r="L78" s="1" t="s">
        <v>74</v>
      </c>
      <c r="M78" s="2" t="s">
        <v>75</v>
      </c>
      <c r="N78" s="2" t="s">
        <v>15</v>
      </c>
      <c r="O78" s="1" t="s">
        <v>42</v>
      </c>
      <c r="P78" s="1" t="s">
        <v>17</v>
      </c>
      <c r="Q78" s="3" t="s">
        <v>506</v>
      </c>
      <c r="R78" s="23">
        <v>3.442622950819672</v>
      </c>
      <c r="S78" s="23">
        <v>3.1147540983606556</v>
      </c>
      <c r="T78" s="23">
        <v>0.91642130225401208</v>
      </c>
      <c r="U78" s="23">
        <v>1.6897973875482217</v>
      </c>
      <c r="V78" s="16">
        <v>5</v>
      </c>
      <c r="W78" s="16">
        <v>5</v>
      </c>
      <c r="X78" s="58">
        <v>-0.10009999999999999</v>
      </c>
      <c r="Y78" s="58">
        <v>7.2999999999999995E-2</v>
      </c>
      <c r="AA78" s="22">
        <v>3.442622950819672</v>
      </c>
      <c r="AB78" s="22">
        <v>3.1147540983606556</v>
      </c>
      <c r="AC78" s="22">
        <v>0.91642130225401208</v>
      </c>
      <c r="AD78" s="22">
        <v>1.6897973875482217</v>
      </c>
      <c r="AE78" s="12">
        <v>5</v>
      </c>
      <c r="AF78" s="12">
        <v>5</v>
      </c>
      <c r="AG78" s="60">
        <v>-0.10009999999999999</v>
      </c>
      <c r="AH78" s="60">
        <v>7.2999999999999995E-2</v>
      </c>
      <c r="AJ78" s="35" t="s">
        <v>15</v>
      </c>
      <c r="AK78" s="35" t="s">
        <v>15</v>
      </c>
      <c r="AL78" s="35" t="s">
        <v>15</v>
      </c>
      <c r="AM78" s="35" t="s">
        <v>15</v>
      </c>
      <c r="AN78" s="35" t="s">
        <v>15</v>
      </c>
      <c r="AO78" s="35" t="s">
        <v>15</v>
      </c>
      <c r="AP78" s="35" t="s">
        <v>15</v>
      </c>
      <c r="AQ78" s="35" t="s">
        <v>15</v>
      </c>
    </row>
    <row r="79" spans="1:43" ht="18">
      <c r="A79" s="1" t="s">
        <v>500</v>
      </c>
      <c r="B79" s="1">
        <v>77</v>
      </c>
      <c r="C79" s="1">
        <v>360</v>
      </c>
      <c r="D79" s="1">
        <v>710</v>
      </c>
      <c r="E79" s="1">
        <v>350</v>
      </c>
      <c r="F79" s="20">
        <v>0.41666666666666669</v>
      </c>
      <c r="G79" s="2" t="s">
        <v>502</v>
      </c>
      <c r="H79" s="2" t="s">
        <v>503</v>
      </c>
      <c r="I79" s="1" t="s">
        <v>38</v>
      </c>
      <c r="J79" s="1" t="s">
        <v>32</v>
      </c>
      <c r="K79" s="2" t="s">
        <v>126</v>
      </c>
      <c r="L79" s="1" t="s">
        <v>74</v>
      </c>
      <c r="M79" s="2" t="s">
        <v>75</v>
      </c>
      <c r="N79" s="2" t="s">
        <v>15</v>
      </c>
      <c r="O79" s="1" t="s">
        <v>42</v>
      </c>
      <c r="P79" s="1" t="s">
        <v>17</v>
      </c>
      <c r="Q79" s="3" t="s">
        <v>507</v>
      </c>
      <c r="R79" s="23">
        <v>6.2295081967213113</v>
      </c>
      <c r="S79" s="23">
        <v>6.3114754098360653</v>
      </c>
      <c r="T79" s="23">
        <v>1.639344262295082</v>
      </c>
      <c r="U79" s="23">
        <v>1.8691400411461279</v>
      </c>
      <c r="V79" s="16">
        <v>5</v>
      </c>
      <c r="W79" s="16">
        <v>5</v>
      </c>
      <c r="X79" s="58">
        <v>1.3100000000000001E-2</v>
      </c>
      <c r="Y79" s="58">
        <v>3.1399999999999997E-2</v>
      </c>
      <c r="AA79" s="22">
        <v>6.2295081967213113</v>
      </c>
      <c r="AB79" s="22">
        <v>6.3114754098360653</v>
      </c>
      <c r="AC79" s="22">
        <v>1.639344262295082</v>
      </c>
      <c r="AD79" s="22">
        <v>1.8691400411461279</v>
      </c>
      <c r="AE79" s="12">
        <v>5</v>
      </c>
      <c r="AF79" s="12">
        <v>5</v>
      </c>
      <c r="AG79" s="60">
        <v>1.3100000000000001E-2</v>
      </c>
      <c r="AH79" s="60">
        <v>3.1399999999999997E-2</v>
      </c>
      <c r="AJ79" s="35" t="s">
        <v>15</v>
      </c>
      <c r="AK79" s="35" t="s">
        <v>15</v>
      </c>
      <c r="AL79" s="35" t="s">
        <v>15</v>
      </c>
      <c r="AM79" s="35" t="s">
        <v>15</v>
      </c>
      <c r="AN79" s="35" t="s">
        <v>15</v>
      </c>
      <c r="AO79" s="35" t="s">
        <v>15</v>
      </c>
      <c r="AP79" s="35" t="s">
        <v>15</v>
      </c>
      <c r="AQ79" s="35" t="s">
        <v>15</v>
      </c>
    </row>
    <row r="80" spans="1:43" ht="18">
      <c r="A80" s="1" t="s">
        <v>500</v>
      </c>
      <c r="B80" s="1">
        <v>78</v>
      </c>
      <c r="C80" s="1">
        <v>360</v>
      </c>
      <c r="D80" s="1">
        <v>710</v>
      </c>
      <c r="E80" s="1">
        <v>350</v>
      </c>
      <c r="F80" s="20">
        <v>0.41666666666666669</v>
      </c>
      <c r="G80" s="2" t="s">
        <v>502</v>
      </c>
      <c r="H80" s="2" t="s">
        <v>503</v>
      </c>
      <c r="I80" s="1" t="s">
        <v>38</v>
      </c>
      <c r="J80" s="1" t="s">
        <v>32</v>
      </c>
      <c r="K80" s="2" t="s">
        <v>126</v>
      </c>
      <c r="L80" s="1" t="s">
        <v>74</v>
      </c>
      <c r="M80" s="2" t="s">
        <v>75</v>
      </c>
      <c r="N80" s="2" t="s">
        <v>15</v>
      </c>
      <c r="O80" s="1" t="s">
        <v>42</v>
      </c>
      <c r="P80" s="1" t="s">
        <v>17</v>
      </c>
      <c r="Q80" s="3" t="s">
        <v>508</v>
      </c>
      <c r="R80" s="23">
        <v>7.7868852459016393</v>
      </c>
      <c r="S80" s="23">
        <v>5.9836065573770494</v>
      </c>
      <c r="T80" s="23">
        <v>1.8691400411461279</v>
      </c>
      <c r="U80" s="23">
        <v>1.511400730703752</v>
      </c>
      <c r="V80" s="16">
        <v>5</v>
      </c>
      <c r="W80" s="16">
        <v>5</v>
      </c>
      <c r="X80" s="58">
        <v>-0.26340000000000002</v>
      </c>
      <c r="Y80" s="58">
        <v>2.4299999999999999E-2</v>
      </c>
      <c r="AA80" s="22">
        <v>7.7868852459016393</v>
      </c>
      <c r="AB80" s="22">
        <v>5.9836065573770494</v>
      </c>
      <c r="AC80" s="22">
        <v>1.8691400411461279</v>
      </c>
      <c r="AD80" s="22">
        <v>1.511400730703752</v>
      </c>
      <c r="AE80" s="12">
        <v>5</v>
      </c>
      <c r="AF80" s="12">
        <v>5</v>
      </c>
      <c r="AG80" s="60">
        <v>-0.26340000000000002</v>
      </c>
      <c r="AH80" s="60">
        <v>2.4299999999999999E-2</v>
      </c>
      <c r="AJ80" s="35" t="s">
        <v>15</v>
      </c>
      <c r="AK80" s="35" t="s">
        <v>15</v>
      </c>
      <c r="AL80" s="35" t="s">
        <v>15</v>
      </c>
      <c r="AM80" s="35" t="s">
        <v>15</v>
      </c>
      <c r="AN80" s="35" t="s">
        <v>15</v>
      </c>
      <c r="AO80" s="35" t="s">
        <v>15</v>
      </c>
      <c r="AP80" s="35" t="s">
        <v>15</v>
      </c>
      <c r="AQ80" s="35" t="s">
        <v>15</v>
      </c>
    </row>
    <row r="81" spans="1:43" ht="18">
      <c r="A81" s="1" t="s">
        <v>128</v>
      </c>
      <c r="B81" s="1">
        <v>79</v>
      </c>
      <c r="C81" s="1">
        <v>350</v>
      </c>
      <c r="D81" s="1">
        <v>550</v>
      </c>
      <c r="E81" s="1">
        <v>200</v>
      </c>
      <c r="F81" s="20">
        <v>0.17260273972602741</v>
      </c>
      <c r="G81" s="2" t="s">
        <v>383</v>
      </c>
      <c r="H81" s="2" t="s">
        <v>513</v>
      </c>
      <c r="I81" s="1" t="s">
        <v>132</v>
      </c>
      <c r="J81" s="1" t="s">
        <v>56</v>
      </c>
      <c r="K81" s="2" t="s">
        <v>481</v>
      </c>
      <c r="L81" s="1" t="s">
        <v>16</v>
      </c>
      <c r="M81" s="1" t="s">
        <v>69</v>
      </c>
      <c r="N81" s="3" t="s">
        <v>134</v>
      </c>
      <c r="O81" s="1" t="s">
        <v>16</v>
      </c>
      <c r="P81" s="1" t="s">
        <v>47</v>
      </c>
      <c r="Q81" s="3" t="s">
        <v>129</v>
      </c>
      <c r="R81" s="23">
        <v>13.7</v>
      </c>
      <c r="S81" s="23">
        <v>13.9</v>
      </c>
      <c r="T81" s="23">
        <v>1.3699999999999999</v>
      </c>
      <c r="U81" s="23">
        <v>1.3900000000000001</v>
      </c>
      <c r="V81" s="16">
        <v>4</v>
      </c>
      <c r="W81" s="16">
        <v>4</v>
      </c>
      <c r="X81" s="58">
        <v>1.4500000000000001E-2</v>
      </c>
      <c r="Y81" s="58">
        <v>5.0000000000000001E-3</v>
      </c>
      <c r="AA81" s="22">
        <v>13.7</v>
      </c>
      <c r="AB81" s="22">
        <v>13.9</v>
      </c>
      <c r="AC81" s="22">
        <v>1.3699999999999999</v>
      </c>
      <c r="AD81" s="22">
        <v>1.3900000000000001</v>
      </c>
      <c r="AE81" s="12">
        <v>4</v>
      </c>
      <c r="AF81" s="12">
        <v>4</v>
      </c>
      <c r="AG81" s="60">
        <v>1.4500000000000001E-2</v>
      </c>
      <c r="AH81" s="60">
        <v>5.0000000000000001E-3</v>
      </c>
      <c r="AJ81" s="35" t="s">
        <v>15</v>
      </c>
      <c r="AK81" s="35" t="s">
        <v>15</v>
      </c>
      <c r="AL81" s="35" t="s">
        <v>15</v>
      </c>
      <c r="AM81" s="35" t="s">
        <v>15</v>
      </c>
      <c r="AN81" s="35" t="s">
        <v>15</v>
      </c>
      <c r="AO81" s="35" t="s">
        <v>15</v>
      </c>
      <c r="AP81" s="35" t="s">
        <v>15</v>
      </c>
      <c r="AQ81" s="35" t="s">
        <v>15</v>
      </c>
    </row>
    <row r="82" spans="1:43" ht="18">
      <c r="A82" s="1" t="s">
        <v>128</v>
      </c>
      <c r="B82" s="1">
        <v>80</v>
      </c>
      <c r="C82" s="1">
        <v>350</v>
      </c>
      <c r="D82" s="1">
        <v>550</v>
      </c>
      <c r="E82" s="1">
        <v>200</v>
      </c>
      <c r="F82" s="20">
        <v>0.17260273972602741</v>
      </c>
      <c r="G82" s="2" t="s">
        <v>383</v>
      </c>
      <c r="H82" s="2" t="s">
        <v>513</v>
      </c>
      <c r="I82" s="1" t="s">
        <v>132</v>
      </c>
      <c r="J82" s="1" t="s">
        <v>56</v>
      </c>
      <c r="K82" s="2" t="s">
        <v>481</v>
      </c>
      <c r="L82" s="1" t="s">
        <v>135</v>
      </c>
      <c r="M82" s="1" t="s">
        <v>69</v>
      </c>
      <c r="N82" s="3" t="s">
        <v>136</v>
      </c>
      <c r="O82" s="1" t="s">
        <v>16</v>
      </c>
      <c r="P82" s="1" t="s">
        <v>47</v>
      </c>
      <c r="Q82" s="3" t="s">
        <v>129</v>
      </c>
      <c r="R82" s="23">
        <v>20.7</v>
      </c>
      <c r="S82" s="23">
        <v>26.6</v>
      </c>
      <c r="T82" s="23">
        <v>2.0699999999999998</v>
      </c>
      <c r="U82" s="23">
        <v>2.66</v>
      </c>
      <c r="V82" s="16">
        <v>4</v>
      </c>
      <c r="W82" s="16">
        <v>4</v>
      </c>
      <c r="X82" s="58">
        <v>0.25080000000000002</v>
      </c>
      <c r="Y82" s="58">
        <v>5.0000000000000001E-3</v>
      </c>
      <c r="AA82" s="22">
        <v>20.7</v>
      </c>
      <c r="AB82" s="22">
        <v>26.6</v>
      </c>
      <c r="AC82" s="22">
        <v>2.0699999999999998</v>
      </c>
      <c r="AD82" s="22">
        <v>2.66</v>
      </c>
      <c r="AE82" s="12">
        <v>4</v>
      </c>
      <c r="AF82" s="12">
        <v>4</v>
      </c>
      <c r="AG82" s="60">
        <v>0.25080000000000002</v>
      </c>
      <c r="AH82" s="60">
        <v>5.0000000000000001E-3</v>
      </c>
      <c r="AJ82" s="35" t="s">
        <v>15</v>
      </c>
      <c r="AK82" s="35" t="s">
        <v>15</v>
      </c>
      <c r="AL82" s="35" t="s">
        <v>15</v>
      </c>
      <c r="AM82" s="35" t="s">
        <v>15</v>
      </c>
      <c r="AN82" s="35" t="s">
        <v>15</v>
      </c>
      <c r="AO82" s="35" t="s">
        <v>15</v>
      </c>
      <c r="AP82" s="35" t="s">
        <v>15</v>
      </c>
      <c r="AQ82" s="35" t="s">
        <v>15</v>
      </c>
    </row>
    <row r="83" spans="1:43" ht="18">
      <c r="A83" s="1" t="s">
        <v>128</v>
      </c>
      <c r="B83" s="1">
        <v>81</v>
      </c>
      <c r="C83" s="1">
        <v>350</v>
      </c>
      <c r="D83" s="1">
        <v>550</v>
      </c>
      <c r="E83" s="1">
        <v>200</v>
      </c>
      <c r="F83" s="20">
        <v>0.17260273972602741</v>
      </c>
      <c r="G83" s="2" t="s">
        <v>383</v>
      </c>
      <c r="H83" s="2" t="s">
        <v>513</v>
      </c>
      <c r="I83" s="1" t="s">
        <v>132</v>
      </c>
      <c r="J83" s="1" t="s">
        <v>56</v>
      </c>
      <c r="K83" s="2" t="s">
        <v>481</v>
      </c>
      <c r="L83" s="1" t="s">
        <v>135</v>
      </c>
      <c r="M83" s="1" t="s">
        <v>69</v>
      </c>
      <c r="N83" s="3" t="s">
        <v>137</v>
      </c>
      <c r="O83" s="1" t="s">
        <v>16</v>
      </c>
      <c r="P83" s="1" t="s">
        <v>47</v>
      </c>
      <c r="Q83" s="3" t="s">
        <v>129</v>
      </c>
      <c r="R83" s="23">
        <v>28.6</v>
      </c>
      <c r="S83" s="23">
        <v>36</v>
      </c>
      <c r="T83" s="23">
        <v>2.8600000000000003</v>
      </c>
      <c r="U83" s="23">
        <v>3.6</v>
      </c>
      <c r="V83" s="16">
        <v>4</v>
      </c>
      <c r="W83" s="16">
        <v>4</v>
      </c>
      <c r="X83" s="58">
        <v>0.2301</v>
      </c>
      <c r="Y83" s="58">
        <v>5.0000000000000001E-3</v>
      </c>
      <c r="AA83" s="22">
        <v>28.6</v>
      </c>
      <c r="AB83" s="22">
        <v>36</v>
      </c>
      <c r="AC83" s="22">
        <v>2.8600000000000003</v>
      </c>
      <c r="AD83" s="22">
        <v>3.6</v>
      </c>
      <c r="AE83" s="12">
        <v>4</v>
      </c>
      <c r="AF83" s="12">
        <v>4</v>
      </c>
      <c r="AG83" s="60">
        <v>0.2301</v>
      </c>
      <c r="AH83" s="60">
        <v>5.0000000000000001E-3</v>
      </c>
      <c r="AJ83" s="35" t="s">
        <v>15</v>
      </c>
      <c r="AK83" s="35" t="s">
        <v>15</v>
      </c>
      <c r="AL83" s="35" t="s">
        <v>15</v>
      </c>
      <c r="AM83" s="35" t="s">
        <v>15</v>
      </c>
      <c r="AN83" s="35" t="s">
        <v>15</v>
      </c>
      <c r="AO83" s="35" t="s">
        <v>15</v>
      </c>
      <c r="AP83" s="35" t="s">
        <v>15</v>
      </c>
      <c r="AQ83" s="35" t="s">
        <v>15</v>
      </c>
    </row>
    <row r="84" spans="1:43" ht="18">
      <c r="A84" s="1" t="s">
        <v>128</v>
      </c>
      <c r="B84" s="1">
        <v>82</v>
      </c>
      <c r="C84" s="1">
        <v>350</v>
      </c>
      <c r="D84" s="1">
        <v>550</v>
      </c>
      <c r="E84" s="1">
        <v>200</v>
      </c>
      <c r="F84" s="20">
        <v>0.17260273972602741</v>
      </c>
      <c r="G84" s="2" t="s">
        <v>383</v>
      </c>
      <c r="H84" s="2" t="s">
        <v>513</v>
      </c>
      <c r="I84" s="1" t="s">
        <v>132</v>
      </c>
      <c r="J84" s="1" t="s">
        <v>56</v>
      </c>
      <c r="K84" s="2" t="s">
        <v>481</v>
      </c>
      <c r="L84" s="1" t="s">
        <v>135</v>
      </c>
      <c r="M84" s="1" t="s">
        <v>69</v>
      </c>
      <c r="N84" s="3" t="s">
        <v>138</v>
      </c>
      <c r="O84" s="1" t="s">
        <v>16</v>
      </c>
      <c r="P84" s="1" t="s">
        <v>47</v>
      </c>
      <c r="Q84" s="3" t="s">
        <v>129</v>
      </c>
      <c r="R84" s="23">
        <v>37.299999999999997</v>
      </c>
      <c r="S84" s="23">
        <v>56.7</v>
      </c>
      <c r="T84" s="23">
        <v>3.7299999999999995</v>
      </c>
      <c r="U84" s="23">
        <v>5.67</v>
      </c>
      <c r="V84" s="16">
        <v>4</v>
      </c>
      <c r="W84" s="16">
        <v>4</v>
      </c>
      <c r="X84" s="58">
        <v>0.41880000000000001</v>
      </c>
      <c r="Y84" s="58">
        <v>5.0000000000000001E-3</v>
      </c>
      <c r="AA84" s="22">
        <v>37.299999999999997</v>
      </c>
      <c r="AB84" s="22">
        <v>56.7</v>
      </c>
      <c r="AC84" s="22">
        <v>3.7299999999999995</v>
      </c>
      <c r="AD84" s="22">
        <v>5.67</v>
      </c>
      <c r="AE84" s="12">
        <v>4</v>
      </c>
      <c r="AF84" s="12">
        <v>4</v>
      </c>
      <c r="AG84" s="60">
        <v>0.41880000000000001</v>
      </c>
      <c r="AH84" s="60">
        <v>5.0000000000000001E-3</v>
      </c>
      <c r="AJ84" s="35" t="s">
        <v>15</v>
      </c>
      <c r="AK84" s="35" t="s">
        <v>15</v>
      </c>
      <c r="AL84" s="35" t="s">
        <v>15</v>
      </c>
      <c r="AM84" s="35" t="s">
        <v>15</v>
      </c>
      <c r="AN84" s="35" t="s">
        <v>15</v>
      </c>
      <c r="AO84" s="35" t="s">
        <v>15</v>
      </c>
      <c r="AP84" s="35" t="s">
        <v>15</v>
      </c>
      <c r="AQ84" s="35" t="s">
        <v>15</v>
      </c>
    </row>
    <row r="85" spans="1:43" ht="18">
      <c r="A85" s="1" t="s">
        <v>128</v>
      </c>
      <c r="B85" s="1">
        <v>83</v>
      </c>
      <c r="C85" s="1">
        <v>350</v>
      </c>
      <c r="D85" s="1">
        <v>550</v>
      </c>
      <c r="E85" s="1">
        <v>200</v>
      </c>
      <c r="F85" s="20">
        <v>0.17260273972602741</v>
      </c>
      <c r="G85" s="2" t="s">
        <v>383</v>
      </c>
      <c r="H85" s="2" t="s">
        <v>513</v>
      </c>
      <c r="I85" s="1" t="s">
        <v>132</v>
      </c>
      <c r="J85" s="1" t="s">
        <v>56</v>
      </c>
      <c r="K85" s="2" t="s">
        <v>481</v>
      </c>
      <c r="L85" s="1" t="s">
        <v>135</v>
      </c>
      <c r="M85" s="1" t="s">
        <v>69</v>
      </c>
      <c r="N85" s="3" t="s">
        <v>139</v>
      </c>
      <c r="O85" s="1" t="s">
        <v>16</v>
      </c>
      <c r="P85" s="1" t="s">
        <v>47</v>
      </c>
      <c r="Q85" s="3" t="s">
        <v>129</v>
      </c>
      <c r="R85" s="23">
        <v>54.5</v>
      </c>
      <c r="S85" s="23">
        <v>74.099999999999994</v>
      </c>
      <c r="T85" s="23">
        <v>5.45</v>
      </c>
      <c r="U85" s="23">
        <v>7.4099999999999993</v>
      </c>
      <c r="V85" s="16">
        <v>4</v>
      </c>
      <c r="W85" s="16">
        <v>4</v>
      </c>
      <c r="X85" s="58">
        <v>0.30719999999999997</v>
      </c>
      <c r="Y85" s="58">
        <v>5.0000000000000001E-3</v>
      </c>
      <c r="AA85" s="22">
        <v>54.5</v>
      </c>
      <c r="AB85" s="22">
        <v>74.099999999999994</v>
      </c>
      <c r="AC85" s="22">
        <v>5.45</v>
      </c>
      <c r="AD85" s="22">
        <v>7.4099999999999993</v>
      </c>
      <c r="AE85" s="12">
        <v>4</v>
      </c>
      <c r="AF85" s="12">
        <v>4</v>
      </c>
      <c r="AG85" s="60">
        <v>0.30719999999999997</v>
      </c>
      <c r="AH85" s="60">
        <v>5.0000000000000001E-3</v>
      </c>
      <c r="AJ85" s="35" t="s">
        <v>15</v>
      </c>
      <c r="AK85" s="35" t="s">
        <v>15</v>
      </c>
      <c r="AL85" s="35" t="s">
        <v>15</v>
      </c>
      <c r="AM85" s="35" t="s">
        <v>15</v>
      </c>
      <c r="AN85" s="35" t="s">
        <v>15</v>
      </c>
      <c r="AO85" s="35" t="s">
        <v>15</v>
      </c>
      <c r="AP85" s="35" t="s">
        <v>15</v>
      </c>
      <c r="AQ85" s="35" t="s">
        <v>15</v>
      </c>
    </row>
    <row r="86" spans="1:43" ht="18">
      <c r="A86" s="1" t="s">
        <v>128</v>
      </c>
      <c r="B86" s="1">
        <v>84</v>
      </c>
      <c r="C86" s="1">
        <v>350</v>
      </c>
      <c r="D86" s="1">
        <v>550</v>
      </c>
      <c r="E86" s="1">
        <v>200</v>
      </c>
      <c r="F86" s="20">
        <v>0.17260273972602741</v>
      </c>
      <c r="G86" s="2" t="s">
        <v>383</v>
      </c>
      <c r="H86" s="2" t="s">
        <v>513</v>
      </c>
      <c r="I86" s="1" t="s">
        <v>132</v>
      </c>
      <c r="J86" s="1" t="s">
        <v>56</v>
      </c>
      <c r="K86" s="2" t="s">
        <v>481</v>
      </c>
      <c r="L86" s="1" t="s">
        <v>16</v>
      </c>
      <c r="M86" s="1" t="s">
        <v>69</v>
      </c>
      <c r="N86" s="3" t="s">
        <v>134</v>
      </c>
      <c r="O86" s="1" t="s">
        <v>16</v>
      </c>
      <c r="P86" s="1" t="s">
        <v>47</v>
      </c>
      <c r="Q86" s="3" t="s">
        <v>140</v>
      </c>
      <c r="R86" s="23">
        <v>16.899999999999999</v>
      </c>
      <c r="S86" s="23">
        <v>19.5</v>
      </c>
      <c r="T86" s="23">
        <v>1.69</v>
      </c>
      <c r="U86" s="23">
        <v>1.95</v>
      </c>
      <c r="V86" s="16">
        <v>4</v>
      </c>
      <c r="W86" s="16">
        <v>4</v>
      </c>
      <c r="X86" s="58">
        <v>0.1431</v>
      </c>
      <c r="Y86" s="58">
        <v>5.0000000000000001E-3</v>
      </c>
      <c r="AA86" s="22">
        <v>16.899999999999999</v>
      </c>
      <c r="AB86" s="22">
        <v>19.5</v>
      </c>
      <c r="AC86" s="22">
        <v>1.69</v>
      </c>
      <c r="AD86" s="22">
        <v>1.95</v>
      </c>
      <c r="AE86" s="12">
        <v>4</v>
      </c>
      <c r="AF86" s="12">
        <v>4</v>
      </c>
      <c r="AG86" s="60">
        <v>0.1431</v>
      </c>
      <c r="AH86" s="60">
        <v>5.0000000000000001E-3</v>
      </c>
      <c r="AJ86" s="35" t="s">
        <v>15</v>
      </c>
      <c r="AK86" s="35" t="s">
        <v>15</v>
      </c>
      <c r="AL86" s="35" t="s">
        <v>15</v>
      </c>
      <c r="AM86" s="35" t="s">
        <v>15</v>
      </c>
      <c r="AN86" s="35" t="s">
        <v>15</v>
      </c>
      <c r="AO86" s="35" t="s">
        <v>15</v>
      </c>
      <c r="AP86" s="35" t="s">
        <v>15</v>
      </c>
      <c r="AQ86" s="35" t="s">
        <v>15</v>
      </c>
    </row>
    <row r="87" spans="1:43" ht="18">
      <c r="A87" s="1" t="s">
        <v>128</v>
      </c>
      <c r="B87" s="1">
        <v>85</v>
      </c>
      <c r="C87" s="1">
        <v>350</v>
      </c>
      <c r="D87" s="1">
        <v>550</v>
      </c>
      <c r="E87" s="1">
        <v>200</v>
      </c>
      <c r="F87" s="20">
        <v>0.17260273972602741</v>
      </c>
      <c r="G87" s="2" t="s">
        <v>383</v>
      </c>
      <c r="H87" s="2" t="s">
        <v>513</v>
      </c>
      <c r="I87" s="1" t="s">
        <v>132</v>
      </c>
      <c r="J87" s="1" t="s">
        <v>56</v>
      </c>
      <c r="K87" s="2" t="s">
        <v>481</v>
      </c>
      <c r="L87" s="1" t="s">
        <v>135</v>
      </c>
      <c r="M87" s="1" t="s">
        <v>69</v>
      </c>
      <c r="N87" s="3" t="s">
        <v>136</v>
      </c>
      <c r="O87" s="1" t="s">
        <v>16</v>
      </c>
      <c r="P87" s="1" t="s">
        <v>47</v>
      </c>
      <c r="Q87" s="3" t="s">
        <v>140</v>
      </c>
      <c r="R87" s="23">
        <v>33.299999999999997</v>
      </c>
      <c r="S87" s="23">
        <v>36.4</v>
      </c>
      <c r="T87" s="23">
        <v>3.3299999999999996</v>
      </c>
      <c r="U87" s="23">
        <v>3.6399999999999997</v>
      </c>
      <c r="V87" s="16">
        <v>4</v>
      </c>
      <c r="W87" s="16">
        <v>4</v>
      </c>
      <c r="X87" s="58">
        <v>8.8999999999999996E-2</v>
      </c>
      <c r="Y87" s="58">
        <v>5.0000000000000001E-3</v>
      </c>
      <c r="AA87" s="22">
        <v>33.299999999999997</v>
      </c>
      <c r="AB87" s="22">
        <v>36.4</v>
      </c>
      <c r="AC87" s="22">
        <v>3.3299999999999996</v>
      </c>
      <c r="AD87" s="22">
        <v>3.6399999999999997</v>
      </c>
      <c r="AE87" s="12">
        <v>4</v>
      </c>
      <c r="AF87" s="12">
        <v>4</v>
      </c>
      <c r="AG87" s="60">
        <v>8.8999999999999996E-2</v>
      </c>
      <c r="AH87" s="60">
        <v>5.0000000000000001E-3</v>
      </c>
      <c r="AJ87" s="35" t="s">
        <v>15</v>
      </c>
      <c r="AK87" s="35" t="s">
        <v>15</v>
      </c>
      <c r="AL87" s="35" t="s">
        <v>15</v>
      </c>
      <c r="AM87" s="35" t="s">
        <v>15</v>
      </c>
      <c r="AN87" s="35" t="s">
        <v>15</v>
      </c>
      <c r="AO87" s="35" t="s">
        <v>15</v>
      </c>
      <c r="AP87" s="35" t="s">
        <v>15</v>
      </c>
      <c r="AQ87" s="35" t="s">
        <v>15</v>
      </c>
    </row>
    <row r="88" spans="1:43" ht="18">
      <c r="A88" s="1" t="s">
        <v>128</v>
      </c>
      <c r="B88" s="1">
        <v>86</v>
      </c>
      <c r="C88" s="1">
        <v>350</v>
      </c>
      <c r="D88" s="1">
        <v>550</v>
      </c>
      <c r="E88" s="1">
        <v>200</v>
      </c>
      <c r="F88" s="20">
        <v>0.17260273972602741</v>
      </c>
      <c r="G88" s="2" t="s">
        <v>383</v>
      </c>
      <c r="H88" s="2" t="s">
        <v>513</v>
      </c>
      <c r="I88" s="1" t="s">
        <v>132</v>
      </c>
      <c r="J88" s="1" t="s">
        <v>56</v>
      </c>
      <c r="K88" s="2" t="s">
        <v>481</v>
      </c>
      <c r="L88" s="1" t="s">
        <v>135</v>
      </c>
      <c r="M88" s="1" t="s">
        <v>69</v>
      </c>
      <c r="N88" s="3" t="s">
        <v>137</v>
      </c>
      <c r="O88" s="1" t="s">
        <v>16</v>
      </c>
      <c r="P88" s="1" t="s">
        <v>47</v>
      </c>
      <c r="Q88" s="3" t="s">
        <v>140</v>
      </c>
      <c r="R88" s="23">
        <v>36.799999999999997</v>
      </c>
      <c r="S88" s="23">
        <v>36.9</v>
      </c>
      <c r="T88" s="23">
        <v>3.6799999999999997</v>
      </c>
      <c r="U88" s="23">
        <v>3.69</v>
      </c>
      <c r="V88" s="16">
        <v>4</v>
      </c>
      <c r="W88" s="16">
        <v>4</v>
      </c>
      <c r="X88" s="58">
        <v>2.7000000000000001E-3</v>
      </c>
      <c r="Y88" s="58">
        <v>5.0000000000000001E-3</v>
      </c>
      <c r="AA88" s="22">
        <v>36.799999999999997</v>
      </c>
      <c r="AB88" s="22">
        <v>36.9</v>
      </c>
      <c r="AC88" s="22">
        <v>3.6799999999999997</v>
      </c>
      <c r="AD88" s="22">
        <v>3.69</v>
      </c>
      <c r="AE88" s="12">
        <v>4</v>
      </c>
      <c r="AF88" s="12">
        <v>4</v>
      </c>
      <c r="AG88" s="60">
        <v>2.7000000000000001E-3</v>
      </c>
      <c r="AH88" s="60">
        <v>5.0000000000000001E-3</v>
      </c>
      <c r="AJ88" s="35" t="s">
        <v>15</v>
      </c>
      <c r="AK88" s="35" t="s">
        <v>15</v>
      </c>
      <c r="AL88" s="35" t="s">
        <v>15</v>
      </c>
      <c r="AM88" s="35" t="s">
        <v>15</v>
      </c>
      <c r="AN88" s="35" t="s">
        <v>15</v>
      </c>
      <c r="AO88" s="35" t="s">
        <v>15</v>
      </c>
      <c r="AP88" s="35" t="s">
        <v>15</v>
      </c>
      <c r="AQ88" s="35" t="s">
        <v>15</v>
      </c>
    </row>
    <row r="89" spans="1:43" ht="18">
      <c r="A89" s="1" t="s">
        <v>128</v>
      </c>
      <c r="B89" s="1">
        <v>87</v>
      </c>
      <c r="C89" s="1">
        <v>350</v>
      </c>
      <c r="D89" s="1">
        <v>550</v>
      </c>
      <c r="E89" s="1">
        <v>200</v>
      </c>
      <c r="F89" s="20">
        <v>0.17260273972602741</v>
      </c>
      <c r="G89" s="2" t="s">
        <v>383</v>
      </c>
      <c r="H89" s="2" t="s">
        <v>513</v>
      </c>
      <c r="I89" s="1" t="s">
        <v>132</v>
      </c>
      <c r="J89" s="1" t="s">
        <v>56</v>
      </c>
      <c r="K89" s="2" t="s">
        <v>481</v>
      </c>
      <c r="L89" s="1" t="s">
        <v>135</v>
      </c>
      <c r="M89" s="1" t="s">
        <v>69</v>
      </c>
      <c r="N89" s="3" t="s">
        <v>138</v>
      </c>
      <c r="O89" s="1" t="s">
        <v>16</v>
      </c>
      <c r="P89" s="1" t="s">
        <v>47</v>
      </c>
      <c r="Q89" s="3" t="s">
        <v>140</v>
      </c>
      <c r="R89" s="23">
        <v>55</v>
      </c>
      <c r="S89" s="23">
        <v>59.7</v>
      </c>
      <c r="T89" s="23">
        <v>5.5</v>
      </c>
      <c r="U89" s="23">
        <v>5.9700000000000006</v>
      </c>
      <c r="V89" s="16">
        <v>4</v>
      </c>
      <c r="W89" s="16">
        <v>4</v>
      </c>
      <c r="X89" s="58">
        <v>8.2000000000000003E-2</v>
      </c>
      <c r="Y89" s="58">
        <v>5.0000000000000001E-3</v>
      </c>
      <c r="AA89" s="22">
        <v>55</v>
      </c>
      <c r="AB89" s="22">
        <v>59.7</v>
      </c>
      <c r="AC89" s="22">
        <v>5.5</v>
      </c>
      <c r="AD89" s="22">
        <v>5.9700000000000006</v>
      </c>
      <c r="AE89" s="12">
        <v>4</v>
      </c>
      <c r="AF89" s="12">
        <v>4</v>
      </c>
      <c r="AG89" s="60">
        <v>8.2000000000000003E-2</v>
      </c>
      <c r="AH89" s="60">
        <v>5.0000000000000001E-3</v>
      </c>
      <c r="AJ89" s="35" t="s">
        <v>15</v>
      </c>
      <c r="AK89" s="35" t="s">
        <v>15</v>
      </c>
      <c r="AL89" s="35" t="s">
        <v>15</v>
      </c>
      <c r="AM89" s="35" t="s">
        <v>15</v>
      </c>
      <c r="AN89" s="35" t="s">
        <v>15</v>
      </c>
      <c r="AO89" s="35" t="s">
        <v>15</v>
      </c>
      <c r="AP89" s="35" t="s">
        <v>15</v>
      </c>
      <c r="AQ89" s="35" t="s">
        <v>15</v>
      </c>
    </row>
    <row r="90" spans="1:43" ht="18">
      <c r="A90" s="1" t="s">
        <v>128</v>
      </c>
      <c r="B90" s="1">
        <v>88</v>
      </c>
      <c r="C90" s="1">
        <v>350</v>
      </c>
      <c r="D90" s="1">
        <v>550</v>
      </c>
      <c r="E90" s="1">
        <v>200</v>
      </c>
      <c r="F90" s="20">
        <v>0.17260273972602741</v>
      </c>
      <c r="G90" s="2" t="s">
        <v>383</v>
      </c>
      <c r="H90" s="2" t="s">
        <v>513</v>
      </c>
      <c r="I90" s="1" t="s">
        <v>132</v>
      </c>
      <c r="J90" s="1" t="s">
        <v>56</v>
      </c>
      <c r="K90" s="2" t="s">
        <v>481</v>
      </c>
      <c r="L90" s="1" t="s">
        <v>135</v>
      </c>
      <c r="M90" s="1" t="s">
        <v>69</v>
      </c>
      <c r="N90" s="3" t="s">
        <v>139</v>
      </c>
      <c r="O90" s="1" t="s">
        <v>16</v>
      </c>
      <c r="P90" s="1" t="s">
        <v>47</v>
      </c>
      <c r="Q90" s="3" t="s">
        <v>140</v>
      </c>
      <c r="R90" s="23">
        <v>59.3</v>
      </c>
      <c r="S90" s="23">
        <v>69.8</v>
      </c>
      <c r="T90" s="23">
        <v>5.93</v>
      </c>
      <c r="U90" s="23">
        <v>6.9799999999999995</v>
      </c>
      <c r="V90" s="16">
        <v>4</v>
      </c>
      <c r="W90" s="16">
        <v>4</v>
      </c>
      <c r="X90" s="58">
        <v>0.16300000000000001</v>
      </c>
      <c r="Y90" s="58">
        <v>5.0000000000000001E-3</v>
      </c>
      <c r="AA90" s="22">
        <v>59.3</v>
      </c>
      <c r="AB90" s="22">
        <v>69.8</v>
      </c>
      <c r="AC90" s="22">
        <v>5.93</v>
      </c>
      <c r="AD90" s="22">
        <v>6.9799999999999995</v>
      </c>
      <c r="AE90" s="12">
        <v>4</v>
      </c>
      <c r="AF90" s="12">
        <v>4</v>
      </c>
      <c r="AG90" s="60">
        <v>0.16300000000000001</v>
      </c>
      <c r="AH90" s="60">
        <v>5.0000000000000001E-3</v>
      </c>
      <c r="AJ90" s="35" t="s">
        <v>15</v>
      </c>
      <c r="AK90" s="35" t="s">
        <v>15</v>
      </c>
      <c r="AL90" s="35" t="s">
        <v>15</v>
      </c>
      <c r="AM90" s="35" t="s">
        <v>15</v>
      </c>
      <c r="AN90" s="35" t="s">
        <v>15</v>
      </c>
      <c r="AO90" s="35" t="s">
        <v>15</v>
      </c>
      <c r="AP90" s="35" t="s">
        <v>15</v>
      </c>
      <c r="AQ90" s="35" t="s">
        <v>15</v>
      </c>
    </row>
    <row r="91" spans="1:43" ht="18">
      <c r="A91" s="1" t="s">
        <v>715</v>
      </c>
      <c r="B91" s="1">
        <v>89</v>
      </c>
      <c r="C91" s="1">
        <v>350</v>
      </c>
      <c r="D91" s="1">
        <v>612.5</v>
      </c>
      <c r="E91" s="2">
        <v>262.5</v>
      </c>
      <c r="F91" s="20">
        <v>6</v>
      </c>
      <c r="G91" s="2" t="s">
        <v>360</v>
      </c>
      <c r="H91" s="2" t="s">
        <v>361</v>
      </c>
      <c r="I91" s="2" t="s">
        <v>38</v>
      </c>
      <c r="J91" s="2" t="s">
        <v>32</v>
      </c>
      <c r="K91" s="2" t="s">
        <v>716</v>
      </c>
      <c r="L91" s="1" t="s">
        <v>16</v>
      </c>
      <c r="M91" s="2" t="s">
        <v>75</v>
      </c>
      <c r="N91" s="2" t="s">
        <v>15</v>
      </c>
      <c r="O91" s="1" t="s">
        <v>16</v>
      </c>
      <c r="P91" s="1" t="s">
        <v>36</v>
      </c>
      <c r="Q91" s="1" t="s">
        <v>359</v>
      </c>
      <c r="R91" s="23">
        <v>119.03063112326271</v>
      </c>
      <c r="S91" s="23">
        <v>144.21944558365612</v>
      </c>
      <c r="T91" s="23">
        <v>9.8749464828962132</v>
      </c>
      <c r="U91" s="23">
        <v>29.033227613319259</v>
      </c>
      <c r="V91" s="16">
        <v>3</v>
      </c>
      <c r="W91" s="16">
        <v>3</v>
      </c>
      <c r="X91" s="58">
        <v>0.192</v>
      </c>
      <c r="Y91" s="58">
        <v>1.5800000000000002E-2</v>
      </c>
      <c r="AA91" s="22">
        <v>22.530909090909091</v>
      </c>
      <c r="AB91" s="22">
        <v>27.419393939393942</v>
      </c>
      <c r="AC91" s="22">
        <v>4.6945508297506953</v>
      </c>
      <c r="AD91" s="22">
        <v>12.205814854135854</v>
      </c>
      <c r="AE91" s="11">
        <v>3</v>
      </c>
      <c r="AF91" s="11">
        <v>3</v>
      </c>
      <c r="AG91" s="60">
        <v>0.19639999999999999</v>
      </c>
      <c r="AH91" s="60">
        <v>8.0500000000000002E-2</v>
      </c>
      <c r="AJ91" s="35">
        <v>312.03007518796994</v>
      </c>
      <c r="AK91" s="35">
        <v>377.81954887218046</v>
      </c>
      <c r="AL91" s="35">
        <v>32.557346006933777</v>
      </c>
      <c r="AM91" s="35">
        <v>96.79994879386264</v>
      </c>
      <c r="AN91" s="37">
        <v>3</v>
      </c>
      <c r="AO91" s="37">
        <v>3</v>
      </c>
      <c r="AP91" s="61">
        <v>0.1913</v>
      </c>
      <c r="AQ91" s="61">
        <v>2.5499999999999998E-2</v>
      </c>
    </row>
    <row r="92" spans="1:43" ht="18">
      <c r="A92" s="1" t="s">
        <v>715</v>
      </c>
      <c r="B92" s="1">
        <v>90</v>
      </c>
      <c r="C92" s="1">
        <v>350</v>
      </c>
      <c r="D92" s="1">
        <v>700</v>
      </c>
      <c r="E92" s="2">
        <v>350</v>
      </c>
      <c r="F92" s="20">
        <v>6</v>
      </c>
      <c r="G92" s="2" t="s">
        <v>360</v>
      </c>
      <c r="H92" s="2" t="s">
        <v>361</v>
      </c>
      <c r="I92" s="2" t="s">
        <v>38</v>
      </c>
      <c r="J92" s="2" t="s">
        <v>32</v>
      </c>
      <c r="K92" s="2" t="s">
        <v>716</v>
      </c>
      <c r="L92" s="1" t="s">
        <v>109</v>
      </c>
      <c r="M92" s="2" t="s">
        <v>75</v>
      </c>
      <c r="N92" s="2" t="s">
        <v>15</v>
      </c>
      <c r="O92" s="1" t="s">
        <v>42</v>
      </c>
      <c r="P92" s="1" t="s">
        <v>36</v>
      </c>
      <c r="Q92" s="1" t="s">
        <v>359</v>
      </c>
      <c r="R92" s="23">
        <v>135.70337510442775</v>
      </c>
      <c r="S92" s="23">
        <v>145.058327637275</v>
      </c>
      <c r="T92" s="23">
        <v>15.471098000867466</v>
      </c>
      <c r="U92" s="23">
        <v>33.970032218162501</v>
      </c>
      <c r="V92" s="16">
        <v>3</v>
      </c>
      <c r="W92" s="16">
        <v>3</v>
      </c>
      <c r="X92" s="58">
        <v>6.6699999999999995E-2</v>
      </c>
      <c r="Y92" s="58">
        <v>2.2599999999999999E-2</v>
      </c>
      <c r="AA92" s="22">
        <v>26.863333333333333</v>
      </c>
      <c r="AB92" s="22">
        <v>37.136363636363633</v>
      </c>
      <c r="AC92" s="22">
        <v>5.6339628317981152</v>
      </c>
      <c r="AD92" s="22">
        <v>4.6948092783178756</v>
      </c>
      <c r="AE92" s="11">
        <v>3</v>
      </c>
      <c r="AF92" s="11">
        <v>3</v>
      </c>
      <c r="AG92" s="60">
        <v>0.32379999999999998</v>
      </c>
      <c r="AH92" s="60">
        <v>0.02</v>
      </c>
      <c r="AJ92" s="35">
        <v>353.38345864661653</v>
      </c>
      <c r="AK92" s="35">
        <v>360.90225563909775</v>
      </c>
      <c r="AL92" s="35">
        <v>52.091753611094049</v>
      </c>
      <c r="AM92" s="35">
        <v>117.2064456249616</v>
      </c>
      <c r="AN92" s="37">
        <v>3</v>
      </c>
      <c r="AO92" s="37">
        <v>3</v>
      </c>
      <c r="AP92" s="61">
        <v>2.1100000000000001E-2</v>
      </c>
      <c r="AQ92" s="61">
        <v>4.24E-2</v>
      </c>
    </row>
    <row r="93" spans="1:43" ht="18">
      <c r="A93" s="1" t="s">
        <v>715</v>
      </c>
      <c r="B93" s="1">
        <v>91</v>
      </c>
      <c r="C93" s="1">
        <v>350</v>
      </c>
      <c r="D93" s="1">
        <v>612.5</v>
      </c>
      <c r="E93" s="2">
        <v>262.5</v>
      </c>
      <c r="F93" s="20">
        <v>6</v>
      </c>
      <c r="G93" s="2" t="s">
        <v>360</v>
      </c>
      <c r="H93" s="2" t="s">
        <v>361</v>
      </c>
      <c r="I93" s="2" t="s">
        <v>38</v>
      </c>
      <c r="J93" s="2" t="s">
        <v>32</v>
      </c>
      <c r="K93" s="2" t="s">
        <v>716</v>
      </c>
      <c r="L93" s="1" t="s">
        <v>111</v>
      </c>
      <c r="M93" s="2" t="s">
        <v>75</v>
      </c>
      <c r="N93" s="2" t="s">
        <v>15</v>
      </c>
      <c r="O93" s="1" t="s">
        <v>42</v>
      </c>
      <c r="P93" s="1" t="s">
        <v>36</v>
      </c>
      <c r="Q93" s="1" t="s">
        <v>359</v>
      </c>
      <c r="R93" s="23">
        <v>162.28582516898305</v>
      </c>
      <c r="S93" s="23">
        <v>151.18448925343662</v>
      </c>
      <c r="T93" s="23">
        <v>14.750435568530602</v>
      </c>
      <c r="U93" s="23">
        <v>19.050626007613563</v>
      </c>
      <c r="V93" s="16">
        <v>3</v>
      </c>
      <c r="W93" s="16">
        <v>3</v>
      </c>
      <c r="X93" s="58">
        <v>-7.0900000000000005E-2</v>
      </c>
      <c r="Y93" s="58">
        <v>8.0000000000000002E-3</v>
      </c>
      <c r="AA93" s="22">
        <v>34.782121212121211</v>
      </c>
      <c r="AB93" s="22">
        <v>46.325606060606063</v>
      </c>
      <c r="AC93" s="22">
        <v>10.328038213200673</v>
      </c>
      <c r="AD93" s="22">
        <v>24.13935523547746</v>
      </c>
      <c r="AE93" s="11">
        <v>3</v>
      </c>
      <c r="AF93" s="11">
        <v>3</v>
      </c>
      <c r="AG93" s="60">
        <v>0.28660000000000002</v>
      </c>
      <c r="AH93" s="60">
        <v>0.11990000000000001</v>
      </c>
      <c r="AJ93" s="35">
        <v>417.29323308270676</v>
      </c>
      <c r="AK93" s="35">
        <v>360.90225563909775</v>
      </c>
      <c r="AL93" s="35">
        <v>45.580284409707289</v>
      </c>
      <c r="AM93" s="35">
        <v>37.968063678052921</v>
      </c>
      <c r="AN93" s="37">
        <v>3</v>
      </c>
      <c r="AO93" s="37">
        <v>3</v>
      </c>
      <c r="AP93" s="61">
        <v>-0.1452</v>
      </c>
      <c r="AQ93" s="61">
        <v>7.7000000000000002E-3</v>
      </c>
    </row>
    <row r="94" spans="1:43" ht="18">
      <c r="A94" s="10" t="s">
        <v>364</v>
      </c>
      <c r="B94" s="1">
        <v>92</v>
      </c>
      <c r="C94" s="1" t="s">
        <v>15</v>
      </c>
      <c r="D94" s="1">
        <v>542</v>
      </c>
      <c r="E94" s="1" t="s">
        <v>15</v>
      </c>
      <c r="F94" s="20">
        <v>2</v>
      </c>
      <c r="G94" s="2" t="s">
        <v>365</v>
      </c>
      <c r="H94" s="2" t="s">
        <v>366</v>
      </c>
      <c r="I94" s="2" t="s">
        <v>38</v>
      </c>
      <c r="J94" s="1" t="s">
        <v>56</v>
      </c>
      <c r="K94" s="2" t="s">
        <v>515</v>
      </c>
      <c r="L94" s="1" t="s">
        <v>16</v>
      </c>
      <c r="M94" s="1" t="s">
        <v>69</v>
      </c>
      <c r="N94" s="2" t="s">
        <v>15</v>
      </c>
      <c r="O94" s="1" t="s">
        <v>16</v>
      </c>
      <c r="P94" s="1" t="s">
        <v>36</v>
      </c>
      <c r="Q94" s="1" t="s">
        <v>15</v>
      </c>
      <c r="R94" s="23">
        <v>278</v>
      </c>
      <c r="S94" s="23">
        <v>288</v>
      </c>
      <c r="T94" s="23">
        <v>27.8</v>
      </c>
      <c r="U94" s="23">
        <v>28.8</v>
      </c>
      <c r="V94" s="16">
        <v>3</v>
      </c>
      <c r="W94" s="16">
        <v>2</v>
      </c>
      <c r="X94" s="58">
        <v>3.5299999999999998E-2</v>
      </c>
      <c r="Y94" s="58">
        <v>8.3000000000000001E-3</v>
      </c>
      <c r="AA94" s="22">
        <v>278</v>
      </c>
      <c r="AB94" s="22">
        <v>288</v>
      </c>
      <c r="AC94" s="22">
        <v>27.8</v>
      </c>
      <c r="AD94" s="22">
        <v>28.8</v>
      </c>
      <c r="AE94" s="12">
        <v>3</v>
      </c>
      <c r="AF94" s="12">
        <v>2</v>
      </c>
      <c r="AG94" s="60">
        <v>3.5299999999999998E-2</v>
      </c>
      <c r="AH94" s="60">
        <v>8.3000000000000001E-3</v>
      </c>
      <c r="AJ94" s="35" t="s">
        <v>15</v>
      </c>
      <c r="AK94" s="35" t="s">
        <v>15</v>
      </c>
      <c r="AL94" s="35" t="s">
        <v>15</v>
      </c>
      <c r="AM94" s="35" t="s">
        <v>15</v>
      </c>
      <c r="AN94" s="35" t="s">
        <v>15</v>
      </c>
      <c r="AO94" s="35" t="s">
        <v>15</v>
      </c>
      <c r="AP94" s="35" t="s">
        <v>15</v>
      </c>
      <c r="AQ94" s="35" t="s">
        <v>15</v>
      </c>
    </row>
    <row r="95" spans="1:43" ht="18">
      <c r="A95" s="10" t="s">
        <v>363</v>
      </c>
      <c r="B95" s="1">
        <v>93</v>
      </c>
      <c r="C95" s="2">
        <v>350</v>
      </c>
      <c r="D95" s="2">
        <v>686</v>
      </c>
      <c r="E95" s="2">
        <v>336</v>
      </c>
      <c r="F95" s="20">
        <v>5</v>
      </c>
      <c r="G95" s="2" t="s">
        <v>124</v>
      </c>
      <c r="H95" s="2" t="s">
        <v>125</v>
      </c>
      <c r="I95" s="2" t="s">
        <v>38</v>
      </c>
      <c r="J95" s="2" t="s">
        <v>32</v>
      </c>
      <c r="K95" s="2" t="s">
        <v>716</v>
      </c>
      <c r="L95" s="1" t="s">
        <v>16</v>
      </c>
      <c r="M95" s="2" t="s">
        <v>69</v>
      </c>
      <c r="N95" s="2" t="s">
        <v>15</v>
      </c>
      <c r="O95" s="1" t="s">
        <v>16</v>
      </c>
      <c r="P95" s="1" t="s">
        <v>36</v>
      </c>
      <c r="Q95" s="1" t="s">
        <v>717</v>
      </c>
      <c r="R95" s="23">
        <v>25.5</v>
      </c>
      <c r="S95" s="23">
        <v>35.799999999999997</v>
      </c>
      <c r="T95" s="23">
        <v>14.424978336205569</v>
      </c>
      <c r="U95" s="23">
        <v>18.10193359837562</v>
      </c>
      <c r="V95" s="16">
        <v>8</v>
      </c>
      <c r="W95" s="16">
        <v>8</v>
      </c>
      <c r="X95" s="58">
        <v>0.33929999999999999</v>
      </c>
      <c r="Y95" s="58">
        <v>7.1999999999999995E-2</v>
      </c>
      <c r="AA95" s="22" t="s">
        <v>15</v>
      </c>
      <c r="AB95" s="22" t="s">
        <v>15</v>
      </c>
      <c r="AC95" s="22" t="s">
        <v>15</v>
      </c>
      <c r="AD95" s="22" t="s">
        <v>15</v>
      </c>
      <c r="AE95" s="22" t="s">
        <v>15</v>
      </c>
      <c r="AF95" s="22" t="s">
        <v>15</v>
      </c>
      <c r="AG95" s="22" t="s">
        <v>15</v>
      </c>
      <c r="AH95" s="22" t="s">
        <v>15</v>
      </c>
      <c r="AJ95" s="35">
        <v>25.5</v>
      </c>
      <c r="AK95" s="35">
        <v>35.799999999999997</v>
      </c>
      <c r="AL95" s="35">
        <v>14.424978336205569</v>
      </c>
      <c r="AM95" s="35">
        <v>18.10193359837562</v>
      </c>
      <c r="AN95" s="36">
        <v>8</v>
      </c>
      <c r="AO95" s="36">
        <v>8</v>
      </c>
      <c r="AP95" s="61">
        <v>0.33929999999999999</v>
      </c>
      <c r="AQ95" s="61">
        <v>7.1999999999999995E-2</v>
      </c>
    </row>
    <row r="96" spans="1:43" ht="18">
      <c r="A96" s="10" t="s">
        <v>363</v>
      </c>
      <c r="B96" s="1">
        <v>94</v>
      </c>
      <c r="C96" s="2">
        <v>350</v>
      </c>
      <c r="D96" s="2">
        <v>686</v>
      </c>
      <c r="E96" s="2">
        <v>336</v>
      </c>
      <c r="F96" s="20">
        <v>5</v>
      </c>
      <c r="G96" s="2" t="s">
        <v>124</v>
      </c>
      <c r="H96" s="2" t="s">
        <v>125</v>
      </c>
      <c r="I96" s="2" t="s">
        <v>38</v>
      </c>
      <c r="J96" s="2" t="s">
        <v>32</v>
      </c>
      <c r="K96" s="2" t="s">
        <v>716</v>
      </c>
      <c r="L96" s="1" t="s">
        <v>16</v>
      </c>
      <c r="M96" s="2" t="s">
        <v>69</v>
      </c>
      <c r="N96" s="2" t="s">
        <v>15</v>
      </c>
      <c r="O96" s="1" t="s">
        <v>16</v>
      </c>
      <c r="P96" s="1" t="s">
        <v>36</v>
      </c>
      <c r="Q96" s="1" t="s">
        <v>718</v>
      </c>
      <c r="R96" s="23">
        <v>20.9</v>
      </c>
      <c r="S96" s="23">
        <v>16.8</v>
      </c>
      <c r="T96" s="23">
        <v>11.59655121145938</v>
      </c>
      <c r="U96" s="23">
        <v>14.142135623730951</v>
      </c>
      <c r="V96" s="16">
        <v>8</v>
      </c>
      <c r="W96" s="16">
        <v>8</v>
      </c>
      <c r="X96" s="58">
        <v>-0.21840000000000001</v>
      </c>
      <c r="Y96" s="58">
        <v>0.12709999999999999</v>
      </c>
      <c r="AA96" s="22" t="s">
        <v>15</v>
      </c>
      <c r="AB96" s="22" t="s">
        <v>15</v>
      </c>
      <c r="AC96" s="22" t="s">
        <v>15</v>
      </c>
      <c r="AD96" s="22" t="s">
        <v>15</v>
      </c>
      <c r="AE96" s="22" t="s">
        <v>15</v>
      </c>
      <c r="AF96" s="22" t="s">
        <v>15</v>
      </c>
      <c r="AG96" s="22" t="s">
        <v>15</v>
      </c>
      <c r="AH96" s="22" t="s">
        <v>15</v>
      </c>
      <c r="AJ96" s="35">
        <v>20.9</v>
      </c>
      <c r="AK96" s="35">
        <v>16.8</v>
      </c>
      <c r="AL96" s="35">
        <v>11.59655121145938</v>
      </c>
      <c r="AM96" s="35">
        <v>14.142135623730951</v>
      </c>
      <c r="AN96" s="36">
        <v>8</v>
      </c>
      <c r="AO96" s="36">
        <v>8</v>
      </c>
      <c r="AP96" s="61">
        <v>-0.21840000000000001</v>
      </c>
      <c r="AQ96" s="61">
        <v>0.12709999999999999</v>
      </c>
    </row>
    <row r="97" spans="1:43" ht="18">
      <c r="A97" s="1" t="s">
        <v>524</v>
      </c>
      <c r="B97" s="1">
        <v>95</v>
      </c>
      <c r="C97" s="1">
        <v>380</v>
      </c>
      <c r="D97" s="1">
        <v>622</v>
      </c>
      <c r="E97" s="1">
        <v>242</v>
      </c>
      <c r="F97" s="20">
        <v>0.30136986301369861</v>
      </c>
      <c r="G97" s="2" t="s">
        <v>525</v>
      </c>
      <c r="H97" s="2" t="s">
        <v>526</v>
      </c>
      <c r="I97" s="1" t="s">
        <v>527</v>
      </c>
      <c r="J97" s="1" t="s">
        <v>22</v>
      </c>
      <c r="K97" s="2" t="s">
        <v>528</v>
      </c>
      <c r="L97" s="1" t="s">
        <v>74</v>
      </c>
      <c r="M97" s="1" t="s">
        <v>190</v>
      </c>
      <c r="N97" s="3" t="s">
        <v>15</v>
      </c>
      <c r="O97" s="1" t="s">
        <v>42</v>
      </c>
      <c r="P97" s="1" t="s">
        <v>47</v>
      </c>
      <c r="Q97" s="3" t="s">
        <v>72</v>
      </c>
      <c r="R97" s="23">
        <v>597</v>
      </c>
      <c r="S97" s="23">
        <v>600.29999999999995</v>
      </c>
      <c r="T97" s="23">
        <v>59.7</v>
      </c>
      <c r="U97" s="23">
        <v>60.029999999999994</v>
      </c>
      <c r="V97" s="16">
        <v>6</v>
      </c>
      <c r="W97" s="16">
        <v>6</v>
      </c>
      <c r="X97" s="58">
        <v>5.4999999999999997E-3</v>
      </c>
      <c r="Y97" s="58">
        <v>3.3E-3</v>
      </c>
      <c r="AA97" s="22">
        <v>597</v>
      </c>
      <c r="AB97" s="22">
        <v>600.29999999999995</v>
      </c>
      <c r="AC97" s="22">
        <v>59.7</v>
      </c>
      <c r="AD97" s="22">
        <v>60.029999999999994</v>
      </c>
      <c r="AE97" s="12">
        <v>6</v>
      </c>
      <c r="AF97" s="12">
        <v>6</v>
      </c>
      <c r="AG97" s="60">
        <v>5.4999999999999997E-3</v>
      </c>
      <c r="AH97" s="60">
        <v>3.3E-3</v>
      </c>
      <c r="AJ97" s="35" t="s">
        <v>15</v>
      </c>
      <c r="AK97" s="35" t="s">
        <v>15</v>
      </c>
      <c r="AL97" s="35" t="s">
        <v>15</v>
      </c>
      <c r="AM97" s="35" t="s">
        <v>15</v>
      </c>
      <c r="AN97" s="35" t="s">
        <v>15</v>
      </c>
      <c r="AO97" s="35" t="s">
        <v>15</v>
      </c>
      <c r="AP97" s="35" t="s">
        <v>15</v>
      </c>
      <c r="AQ97" s="35" t="s">
        <v>15</v>
      </c>
    </row>
    <row r="98" spans="1:43" ht="18">
      <c r="A98" s="1" t="s">
        <v>524</v>
      </c>
      <c r="B98" s="1">
        <v>96</v>
      </c>
      <c r="C98" s="1">
        <v>380</v>
      </c>
      <c r="D98" s="1">
        <v>622</v>
      </c>
      <c r="E98" s="1">
        <v>242</v>
      </c>
      <c r="F98" s="20">
        <v>0.30136986301369861</v>
      </c>
      <c r="G98" s="2" t="s">
        <v>525</v>
      </c>
      <c r="H98" s="2" t="s">
        <v>526</v>
      </c>
      <c r="I98" s="1" t="s">
        <v>527</v>
      </c>
      <c r="J98" s="1" t="s">
        <v>22</v>
      </c>
      <c r="K98" s="2" t="s">
        <v>528</v>
      </c>
      <c r="L98" s="1" t="s">
        <v>529</v>
      </c>
      <c r="M98" s="1" t="s">
        <v>190</v>
      </c>
      <c r="N98" s="3" t="s">
        <v>15</v>
      </c>
      <c r="O98" s="1" t="s">
        <v>42</v>
      </c>
      <c r="P98" s="1" t="s">
        <v>47</v>
      </c>
      <c r="Q98" s="3" t="s">
        <v>72</v>
      </c>
      <c r="R98" s="23">
        <v>616.9</v>
      </c>
      <c r="S98" s="23">
        <v>664.6</v>
      </c>
      <c r="T98" s="23">
        <v>61.69</v>
      </c>
      <c r="U98" s="23">
        <v>66.460000000000008</v>
      </c>
      <c r="V98" s="16">
        <v>6</v>
      </c>
      <c r="W98" s="16">
        <v>6</v>
      </c>
      <c r="X98" s="58">
        <v>7.4499999999999997E-2</v>
      </c>
      <c r="Y98" s="58">
        <v>3.3E-3</v>
      </c>
      <c r="AA98" s="22">
        <v>616.9</v>
      </c>
      <c r="AB98" s="22">
        <v>664.6</v>
      </c>
      <c r="AC98" s="22">
        <v>61.69</v>
      </c>
      <c r="AD98" s="22">
        <v>66.460000000000008</v>
      </c>
      <c r="AE98" s="12">
        <v>6</v>
      </c>
      <c r="AF98" s="12">
        <v>6</v>
      </c>
      <c r="AG98" s="60">
        <v>7.4499999999999997E-2</v>
      </c>
      <c r="AH98" s="60">
        <v>3.3E-3</v>
      </c>
      <c r="AJ98" s="35" t="s">
        <v>15</v>
      </c>
      <c r="AK98" s="35" t="s">
        <v>15</v>
      </c>
      <c r="AL98" s="35" t="s">
        <v>15</v>
      </c>
      <c r="AM98" s="35" t="s">
        <v>15</v>
      </c>
      <c r="AN98" s="35" t="s">
        <v>15</v>
      </c>
      <c r="AO98" s="35" t="s">
        <v>15</v>
      </c>
      <c r="AP98" s="35" t="s">
        <v>15</v>
      </c>
      <c r="AQ98" s="35" t="s">
        <v>15</v>
      </c>
    </row>
    <row r="99" spans="1:43" ht="18">
      <c r="A99" s="1" t="s">
        <v>530</v>
      </c>
      <c r="B99" s="1">
        <v>97</v>
      </c>
      <c r="C99" s="1">
        <v>390</v>
      </c>
      <c r="D99" s="1">
        <v>550</v>
      </c>
      <c r="E99" s="1">
        <v>160</v>
      </c>
      <c r="F99" s="20">
        <v>0.33333333333333331</v>
      </c>
      <c r="G99" s="2" t="s">
        <v>383</v>
      </c>
      <c r="H99" s="2" t="s">
        <v>384</v>
      </c>
      <c r="I99" s="1" t="s">
        <v>132</v>
      </c>
      <c r="J99" s="1" t="s">
        <v>56</v>
      </c>
      <c r="K99" s="2" t="s">
        <v>531</v>
      </c>
      <c r="L99" s="1" t="s">
        <v>45</v>
      </c>
      <c r="M99" s="1" t="s">
        <v>24</v>
      </c>
      <c r="N99" s="3" t="s">
        <v>15</v>
      </c>
      <c r="O99" s="1" t="s">
        <v>42</v>
      </c>
      <c r="P99" s="1" t="s">
        <v>47</v>
      </c>
      <c r="Q99" s="3" t="s">
        <v>296</v>
      </c>
      <c r="R99" s="23">
        <v>122.2794959908362</v>
      </c>
      <c r="S99" s="23">
        <v>152.92096219931273</v>
      </c>
      <c r="T99" s="23">
        <v>13.598477396820913</v>
      </c>
      <c r="U99" s="23">
        <v>12.357676042685712</v>
      </c>
      <c r="V99" s="16">
        <v>4</v>
      </c>
      <c r="W99" s="16">
        <v>4</v>
      </c>
      <c r="X99" s="58">
        <v>0.22359999999999999</v>
      </c>
      <c r="Y99" s="58">
        <v>4.7000000000000002E-3</v>
      </c>
      <c r="AA99" s="22">
        <v>122.2794959908362</v>
      </c>
      <c r="AB99" s="22">
        <v>152.92096219931273</v>
      </c>
      <c r="AC99" s="22">
        <v>13.598477396820913</v>
      </c>
      <c r="AD99" s="22">
        <v>12.357676042685712</v>
      </c>
      <c r="AE99" s="12">
        <v>4</v>
      </c>
      <c r="AF99" s="12">
        <v>4</v>
      </c>
      <c r="AG99" s="60">
        <v>0.22359999999999999</v>
      </c>
      <c r="AH99" s="60">
        <v>4.7000000000000002E-3</v>
      </c>
      <c r="AJ99" s="35" t="s">
        <v>15</v>
      </c>
      <c r="AK99" s="35" t="s">
        <v>15</v>
      </c>
      <c r="AL99" s="35" t="s">
        <v>15</v>
      </c>
      <c r="AM99" s="35" t="s">
        <v>15</v>
      </c>
      <c r="AN99" s="35" t="s">
        <v>15</v>
      </c>
      <c r="AO99" s="35" t="s">
        <v>15</v>
      </c>
      <c r="AP99" s="35" t="s">
        <v>15</v>
      </c>
      <c r="AQ99" s="35" t="s">
        <v>15</v>
      </c>
    </row>
    <row r="100" spans="1:43" ht="18">
      <c r="A100" s="1" t="s">
        <v>530</v>
      </c>
      <c r="B100" s="1">
        <v>98</v>
      </c>
      <c r="C100" s="1">
        <v>390</v>
      </c>
      <c r="D100" s="1">
        <v>550</v>
      </c>
      <c r="E100" s="1">
        <v>160</v>
      </c>
      <c r="F100" s="20">
        <v>0.33333333333333331</v>
      </c>
      <c r="G100" s="2" t="s">
        <v>383</v>
      </c>
      <c r="H100" s="2" t="s">
        <v>384</v>
      </c>
      <c r="I100" s="1" t="s">
        <v>132</v>
      </c>
      <c r="J100" s="1" t="s">
        <v>56</v>
      </c>
      <c r="K100" s="2" t="s">
        <v>531</v>
      </c>
      <c r="L100" s="1" t="s">
        <v>388</v>
      </c>
      <c r="M100" s="1" t="s">
        <v>24</v>
      </c>
      <c r="N100" s="3" t="s">
        <v>15</v>
      </c>
      <c r="O100" s="1" t="s">
        <v>42</v>
      </c>
      <c r="P100" s="1" t="s">
        <v>47</v>
      </c>
      <c r="Q100" s="3" t="s">
        <v>296</v>
      </c>
      <c r="R100" s="23">
        <v>171.39175257731961</v>
      </c>
      <c r="S100" s="23">
        <v>180.84192439862539</v>
      </c>
      <c r="T100" s="23">
        <v>16.607982154184853</v>
      </c>
      <c r="U100" s="23">
        <v>24.746358686555837</v>
      </c>
      <c r="V100" s="16">
        <v>4</v>
      </c>
      <c r="W100" s="16">
        <v>4</v>
      </c>
      <c r="X100" s="58">
        <v>5.3699999999999998E-2</v>
      </c>
      <c r="Y100" s="58">
        <v>7.0000000000000001E-3</v>
      </c>
      <c r="AA100" s="22">
        <v>171.39175257731961</v>
      </c>
      <c r="AB100" s="22">
        <v>180.84192439862539</v>
      </c>
      <c r="AC100" s="22">
        <v>16.607982154184853</v>
      </c>
      <c r="AD100" s="22">
        <v>24.746358686555837</v>
      </c>
      <c r="AE100" s="12">
        <v>4</v>
      </c>
      <c r="AF100" s="12">
        <v>4</v>
      </c>
      <c r="AG100" s="60">
        <v>5.3699999999999998E-2</v>
      </c>
      <c r="AH100" s="60">
        <v>7.0000000000000001E-3</v>
      </c>
      <c r="AJ100" s="35" t="s">
        <v>15</v>
      </c>
      <c r="AK100" s="35" t="s">
        <v>15</v>
      </c>
      <c r="AL100" s="35" t="s">
        <v>15</v>
      </c>
      <c r="AM100" s="35" t="s">
        <v>15</v>
      </c>
      <c r="AN100" s="35" t="s">
        <v>15</v>
      </c>
      <c r="AO100" s="35" t="s">
        <v>15</v>
      </c>
      <c r="AP100" s="35" t="s">
        <v>15</v>
      </c>
      <c r="AQ100" s="35" t="s">
        <v>15</v>
      </c>
    </row>
    <row r="101" spans="1:43" ht="18">
      <c r="A101" s="1" t="s">
        <v>719</v>
      </c>
      <c r="B101" s="1">
        <v>99</v>
      </c>
      <c r="C101" s="1">
        <v>415</v>
      </c>
      <c r="D101" s="1">
        <v>550</v>
      </c>
      <c r="E101" s="1">
        <v>135</v>
      </c>
      <c r="F101" s="20">
        <v>0.66666666666666663</v>
      </c>
      <c r="G101" s="2" t="s">
        <v>149</v>
      </c>
      <c r="H101" s="2" t="s">
        <v>150</v>
      </c>
      <c r="I101" s="1" t="s">
        <v>151</v>
      </c>
      <c r="J101" s="1" t="s">
        <v>56</v>
      </c>
      <c r="K101" s="2" t="s">
        <v>531</v>
      </c>
      <c r="L101" s="1" t="s">
        <v>109</v>
      </c>
      <c r="M101" s="1" t="s">
        <v>763</v>
      </c>
      <c r="N101" s="3" t="s">
        <v>720</v>
      </c>
      <c r="O101" s="1" t="s">
        <v>42</v>
      </c>
      <c r="P101" s="1" t="s">
        <v>47</v>
      </c>
      <c r="Q101" s="3" t="s">
        <v>296</v>
      </c>
      <c r="R101" s="23">
        <v>118.1</v>
      </c>
      <c r="S101" s="23">
        <v>202.3</v>
      </c>
      <c r="T101" s="23">
        <v>11.809999999999999</v>
      </c>
      <c r="U101" s="23">
        <v>20.23</v>
      </c>
      <c r="V101" s="16">
        <v>3</v>
      </c>
      <c r="W101" s="16">
        <v>3</v>
      </c>
      <c r="X101" s="58">
        <v>0.53820000000000001</v>
      </c>
      <c r="Y101" s="58">
        <v>6.7000000000000002E-3</v>
      </c>
      <c r="AA101" s="22">
        <v>118.1</v>
      </c>
      <c r="AB101" s="22">
        <v>202.3</v>
      </c>
      <c r="AC101" s="22">
        <v>11.809999999999999</v>
      </c>
      <c r="AD101" s="22">
        <v>20.23</v>
      </c>
      <c r="AE101" s="12">
        <v>3</v>
      </c>
      <c r="AF101" s="12">
        <v>3</v>
      </c>
      <c r="AG101" s="60">
        <v>0.53820000000000001</v>
      </c>
      <c r="AH101" s="60">
        <v>6.7000000000000002E-3</v>
      </c>
      <c r="AJ101" s="35" t="s">
        <v>15</v>
      </c>
      <c r="AK101" s="35" t="s">
        <v>15</v>
      </c>
      <c r="AL101" s="35" t="s">
        <v>15</v>
      </c>
      <c r="AM101" s="35" t="s">
        <v>15</v>
      </c>
      <c r="AN101" s="35" t="s">
        <v>15</v>
      </c>
      <c r="AO101" s="35" t="s">
        <v>15</v>
      </c>
      <c r="AP101" s="35" t="s">
        <v>15</v>
      </c>
      <c r="AQ101" s="35" t="s">
        <v>15</v>
      </c>
    </row>
    <row r="102" spans="1:43" ht="18">
      <c r="A102" s="1" t="s">
        <v>719</v>
      </c>
      <c r="B102" s="1">
        <v>100</v>
      </c>
      <c r="C102" s="1">
        <v>415</v>
      </c>
      <c r="D102" s="1">
        <v>550</v>
      </c>
      <c r="E102" s="1">
        <v>135</v>
      </c>
      <c r="F102" s="20">
        <v>0.66666666666666663</v>
      </c>
      <c r="G102" s="2" t="s">
        <v>149</v>
      </c>
      <c r="H102" s="2" t="s">
        <v>150</v>
      </c>
      <c r="I102" s="1" t="s">
        <v>151</v>
      </c>
      <c r="J102" s="1" t="s">
        <v>56</v>
      </c>
      <c r="K102" s="2" t="s">
        <v>531</v>
      </c>
      <c r="L102" s="1" t="s">
        <v>109</v>
      </c>
      <c r="M102" s="1" t="s">
        <v>764</v>
      </c>
      <c r="N102" s="3" t="s">
        <v>720</v>
      </c>
      <c r="O102" s="1" t="s">
        <v>42</v>
      </c>
      <c r="P102" s="1" t="s">
        <v>47</v>
      </c>
      <c r="Q102" s="3" t="s">
        <v>296</v>
      </c>
      <c r="R102" s="23">
        <v>185.3</v>
      </c>
      <c r="S102" s="23">
        <v>191.3</v>
      </c>
      <c r="T102" s="23">
        <v>18.53</v>
      </c>
      <c r="U102" s="23">
        <v>19.130000000000003</v>
      </c>
      <c r="V102" s="16">
        <v>3</v>
      </c>
      <c r="W102" s="16">
        <v>3</v>
      </c>
      <c r="X102" s="58">
        <v>3.1899999999999998E-2</v>
      </c>
      <c r="Y102" s="58">
        <v>6.7000000000000002E-3</v>
      </c>
      <c r="AA102" s="22">
        <v>185.3</v>
      </c>
      <c r="AB102" s="22">
        <v>191.3</v>
      </c>
      <c r="AC102" s="22">
        <v>18.53</v>
      </c>
      <c r="AD102" s="22">
        <v>19.130000000000003</v>
      </c>
      <c r="AE102" s="12">
        <v>3</v>
      </c>
      <c r="AF102" s="12">
        <v>3</v>
      </c>
      <c r="AG102" s="60">
        <v>3.1899999999999998E-2</v>
      </c>
      <c r="AH102" s="60">
        <v>6.7000000000000002E-3</v>
      </c>
      <c r="AJ102" s="35" t="s">
        <v>15</v>
      </c>
      <c r="AK102" s="35" t="s">
        <v>15</v>
      </c>
      <c r="AL102" s="35" t="s">
        <v>15</v>
      </c>
      <c r="AM102" s="35" t="s">
        <v>15</v>
      </c>
      <c r="AN102" s="35" t="s">
        <v>15</v>
      </c>
      <c r="AO102" s="35" t="s">
        <v>15</v>
      </c>
      <c r="AP102" s="35" t="s">
        <v>15</v>
      </c>
      <c r="AQ102" s="35" t="s">
        <v>15</v>
      </c>
    </row>
    <row r="103" spans="1:43" ht="18">
      <c r="A103" s="1" t="s">
        <v>719</v>
      </c>
      <c r="B103" s="1">
        <v>101</v>
      </c>
      <c r="C103" s="1">
        <v>415</v>
      </c>
      <c r="D103" s="1">
        <v>550</v>
      </c>
      <c r="E103" s="1">
        <v>135</v>
      </c>
      <c r="F103" s="20">
        <v>0.66666666666666663</v>
      </c>
      <c r="G103" s="2" t="s">
        <v>149</v>
      </c>
      <c r="H103" s="2" t="s">
        <v>150</v>
      </c>
      <c r="I103" s="1" t="s">
        <v>151</v>
      </c>
      <c r="J103" s="1" t="s">
        <v>56</v>
      </c>
      <c r="K103" s="2" t="s">
        <v>531</v>
      </c>
      <c r="L103" s="1" t="s">
        <v>111</v>
      </c>
      <c r="M103" s="1" t="s">
        <v>763</v>
      </c>
      <c r="N103" s="3" t="s">
        <v>721</v>
      </c>
      <c r="O103" s="1" t="s">
        <v>42</v>
      </c>
      <c r="P103" s="1" t="s">
        <v>47</v>
      </c>
      <c r="Q103" s="3" t="s">
        <v>296</v>
      </c>
      <c r="R103" s="23">
        <v>144.69999999999999</v>
      </c>
      <c r="S103" s="23">
        <v>148.4</v>
      </c>
      <c r="T103" s="23">
        <v>14.469999999999999</v>
      </c>
      <c r="U103" s="23">
        <v>14.84</v>
      </c>
      <c r="V103" s="16">
        <v>3</v>
      </c>
      <c r="W103" s="16">
        <v>3</v>
      </c>
      <c r="X103" s="58">
        <v>2.52E-2</v>
      </c>
      <c r="Y103" s="58">
        <v>6.7000000000000002E-3</v>
      </c>
      <c r="AA103" s="22">
        <v>144.69999999999999</v>
      </c>
      <c r="AB103" s="22">
        <v>148.4</v>
      </c>
      <c r="AC103" s="22">
        <v>14.469999999999999</v>
      </c>
      <c r="AD103" s="22">
        <v>14.84</v>
      </c>
      <c r="AE103" s="12">
        <v>3</v>
      </c>
      <c r="AF103" s="12">
        <v>3</v>
      </c>
      <c r="AG103" s="60">
        <v>2.52E-2</v>
      </c>
      <c r="AH103" s="60">
        <v>6.7000000000000002E-3</v>
      </c>
      <c r="AJ103" s="35" t="s">
        <v>15</v>
      </c>
      <c r="AK103" s="35" t="s">
        <v>15</v>
      </c>
      <c r="AL103" s="35" t="s">
        <v>15</v>
      </c>
      <c r="AM103" s="35" t="s">
        <v>15</v>
      </c>
      <c r="AN103" s="35" t="s">
        <v>15</v>
      </c>
      <c r="AO103" s="35" t="s">
        <v>15</v>
      </c>
      <c r="AP103" s="35" t="s">
        <v>15</v>
      </c>
      <c r="AQ103" s="35" t="s">
        <v>15</v>
      </c>
    </row>
    <row r="104" spans="1:43" ht="18">
      <c r="A104" s="1" t="s">
        <v>719</v>
      </c>
      <c r="B104" s="1">
        <v>102</v>
      </c>
      <c r="C104" s="1">
        <v>415</v>
      </c>
      <c r="D104" s="1">
        <v>550</v>
      </c>
      <c r="E104" s="1">
        <v>135</v>
      </c>
      <c r="F104" s="20">
        <v>0.66666666666666663</v>
      </c>
      <c r="G104" s="2" t="s">
        <v>149</v>
      </c>
      <c r="H104" s="2" t="s">
        <v>150</v>
      </c>
      <c r="I104" s="1" t="s">
        <v>151</v>
      </c>
      <c r="J104" s="1" t="s">
        <v>56</v>
      </c>
      <c r="K104" s="2" t="s">
        <v>531</v>
      </c>
      <c r="L104" s="1" t="s">
        <v>111</v>
      </c>
      <c r="M104" s="1" t="s">
        <v>764</v>
      </c>
      <c r="N104" s="3" t="s">
        <v>721</v>
      </c>
      <c r="O104" s="1" t="s">
        <v>42</v>
      </c>
      <c r="P104" s="1" t="s">
        <v>47</v>
      </c>
      <c r="Q104" s="3" t="s">
        <v>296</v>
      </c>
      <c r="R104" s="23">
        <v>156.1</v>
      </c>
      <c r="S104" s="23">
        <v>176</v>
      </c>
      <c r="T104" s="23">
        <v>15.61</v>
      </c>
      <c r="U104" s="23">
        <v>17.600000000000001</v>
      </c>
      <c r="V104" s="16">
        <v>3</v>
      </c>
      <c r="W104" s="16">
        <v>3</v>
      </c>
      <c r="X104" s="58">
        <v>0.12</v>
      </c>
      <c r="Y104" s="58">
        <v>6.7000000000000002E-3</v>
      </c>
      <c r="AA104" s="22">
        <v>156.1</v>
      </c>
      <c r="AB104" s="22">
        <v>176</v>
      </c>
      <c r="AC104" s="22">
        <v>15.61</v>
      </c>
      <c r="AD104" s="22">
        <v>17.600000000000001</v>
      </c>
      <c r="AE104" s="12">
        <v>3</v>
      </c>
      <c r="AF104" s="12">
        <v>3</v>
      </c>
      <c r="AG104" s="60">
        <v>0.12</v>
      </c>
      <c r="AH104" s="60">
        <v>6.7000000000000002E-3</v>
      </c>
      <c r="AJ104" s="35" t="s">
        <v>15</v>
      </c>
      <c r="AK104" s="35" t="s">
        <v>15</v>
      </c>
      <c r="AL104" s="35" t="s">
        <v>15</v>
      </c>
      <c r="AM104" s="35" t="s">
        <v>15</v>
      </c>
      <c r="AN104" s="35" t="s">
        <v>15</v>
      </c>
      <c r="AO104" s="35" t="s">
        <v>15</v>
      </c>
      <c r="AP104" s="35" t="s">
        <v>15</v>
      </c>
      <c r="AQ104" s="35" t="s">
        <v>15</v>
      </c>
    </row>
    <row r="105" spans="1:43" ht="18">
      <c r="A105" s="1" t="s">
        <v>148</v>
      </c>
      <c r="B105" s="1">
        <v>103</v>
      </c>
      <c r="C105" s="1">
        <v>415</v>
      </c>
      <c r="D105" s="1">
        <v>550</v>
      </c>
      <c r="E105" s="1">
        <v>135</v>
      </c>
      <c r="F105" s="20">
        <v>0.33333333333333331</v>
      </c>
      <c r="G105" s="2" t="s">
        <v>149</v>
      </c>
      <c r="H105" s="2" t="s">
        <v>150</v>
      </c>
      <c r="I105" s="1" t="s">
        <v>151</v>
      </c>
      <c r="J105" s="1" t="s">
        <v>56</v>
      </c>
      <c r="K105" s="2" t="s">
        <v>531</v>
      </c>
      <c r="L105" s="1" t="s">
        <v>74</v>
      </c>
      <c r="M105" s="1" t="s">
        <v>645</v>
      </c>
      <c r="N105" s="3" t="s">
        <v>533</v>
      </c>
      <c r="O105" s="1" t="s">
        <v>42</v>
      </c>
      <c r="P105" s="1" t="s">
        <v>47</v>
      </c>
      <c r="Q105" s="4" t="s">
        <v>66</v>
      </c>
      <c r="R105" s="23">
        <v>288.08</v>
      </c>
      <c r="S105" s="23">
        <v>355.24</v>
      </c>
      <c r="T105" s="23">
        <v>38.137701818541714</v>
      </c>
      <c r="U105" s="23">
        <v>27.74405882346705</v>
      </c>
      <c r="V105" s="16">
        <v>3</v>
      </c>
      <c r="W105" s="16">
        <v>3</v>
      </c>
      <c r="X105" s="58">
        <v>0.20960000000000001</v>
      </c>
      <c r="Y105" s="58">
        <v>7.9000000000000008E-3</v>
      </c>
      <c r="AA105" s="22">
        <v>288.08</v>
      </c>
      <c r="AB105" s="22">
        <v>355.24</v>
      </c>
      <c r="AC105" s="22">
        <v>38.137701818541714</v>
      </c>
      <c r="AD105" s="22">
        <v>27.74405882346705</v>
      </c>
      <c r="AE105" s="12">
        <v>3</v>
      </c>
      <c r="AF105" s="12">
        <v>3</v>
      </c>
      <c r="AG105" s="60">
        <v>0.20960000000000001</v>
      </c>
      <c r="AH105" s="60">
        <v>7.9000000000000008E-3</v>
      </c>
      <c r="AJ105" s="35" t="s">
        <v>15</v>
      </c>
      <c r="AK105" s="35" t="s">
        <v>15</v>
      </c>
      <c r="AL105" s="35" t="s">
        <v>15</v>
      </c>
      <c r="AM105" s="35" t="s">
        <v>15</v>
      </c>
      <c r="AN105" s="35" t="s">
        <v>15</v>
      </c>
      <c r="AO105" s="35" t="s">
        <v>15</v>
      </c>
      <c r="AP105" s="35" t="s">
        <v>15</v>
      </c>
      <c r="AQ105" s="35" t="s">
        <v>15</v>
      </c>
    </row>
    <row r="106" spans="1:43" ht="18">
      <c r="A106" s="1" t="s">
        <v>148</v>
      </c>
      <c r="B106" s="1">
        <v>104</v>
      </c>
      <c r="C106" s="1">
        <v>415</v>
      </c>
      <c r="D106" s="1">
        <v>550</v>
      </c>
      <c r="E106" s="1">
        <v>135</v>
      </c>
      <c r="F106" s="20">
        <v>0.33333333333333331</v>
      </c>
      <c r="G106" s="2" t="s">
        <v>149</v>
      </c>
      <c r="H106" s="2" t="s">
        <v>150</v>
      </c>
      <c r="I106" s="1" t="s">
        <v>151</v>
      </c>
      <c r="J106" s="1" t="s">
        <v>56</v>
      </c>
      <c r="K106" s="2" t="s">
        <v>531</v>
      </c>
      <c r="L106" s="1" t="s">
        <v>74</v>
      </c>
      <c r="M106" s="1" t="s">
        <v>646</v>
      </c>
      <c r="N106" s="3" t="s">
        <v>533</v>
      </c>
      <c r="O106" s="1" t="s">
        <v>42</v>
      </c>
      <c r="P106" s="1" t="s">
        <v>47</v>
      </c>
      <c r="Q106" s="4" t="s">
        <v>66</v>
      </c>
      <c r="R106" s="23">
        <v>253.09</v>
      </c>
      <c r="S106" s="23">
        <v>299.89999999999998</v>
      </c>
      <c r="T106" s="23">
        <v>51.963475634333768</v>
      </c>
      <c r="U106" s="23">
        <v>27.737099704186807</v>
      </c>
      <c r="V106" s="16">
        <v>3</v>
      </c>
      <c r="W106" s="16">
        <v>3</v>
      </c>
      <c r="X106" s="58">
        <v>0.16969999999999999</v>
      </c>
      <c r="Y106" s="58">
        <v>1.6899999999999998E-2</v>
      </c>
      <c r="AA106" s="22">
        <v>253.09</v>
      </c>
      <c r="AB106" s="22">
        <v>299.89999999999998</v>
      </c>
      <c r="AC106" s="22">
        <v>51.963475634333768</v>
      </c>
      <c r="AD106" s="22">
        <v>27.737099704186807</v>
      </c>
      <c r="AE106" s="12">
        <v>3</v>
      </c>
      <c r="AF106" s="12">
        <v>3</v>
      </c>
      <c r="AG106" s="60">
        <v>0.16969999999999999</v>
      </c>
      <c r="AH106" s="60">
        <v>1.6899999999999998E-2</v>
      </c>
      <c r="AJ106" s="35" t="s">
        <v>15</v>
      </c>
      <c r="AK106" s="35" t="s">
        <v>15</v>
      </c>
      <c r="AL106" s="35" t="s">
        <v>15</v>
      </c>
      <c r="AM106" s="35" t="s">
        <v>15</v>
      </c>
      <c r="AN106" s="35" t="s">
        <v>15</v>
      </c>
      <c r="AO106" s="35" t="s">
        <v>15</v>
      </c>
      <c r="AP106" s="35" t="s">
        <v>15</v>
      </c>
      <c r="AQ106" s="35" t="s">
        <v>15</v>
      </c>
    </row>
    <row r="107" spans="1:43" ht="18">
      <c r="A107" s="1" t="s">
        <v>534</v>
      </c>
      <c r="B107" s="1">
        <v>105</v>
      </c>
      <c r="C107" s="1">
        <v>390</v>
      </c>
      <c r="D107" s="1">
        <v>700</v>
      </c>
      <c r="E107" s="1">
        <v>310</v>
      </c>
      <c r="F107" s="20">
        <v>0.66666666666666663</v>
      </c>
      <c r="G107" s="2" t="s">
        <v>143</v>
      </c>
      <c r="H107" s="2" t="s">
        <v>144</v>
      </c>
      <c r="I107" s="1" t="s">
        <v>132</v>
      </c>
      <c r="J107" s="1" t="s">
        <v>22</v>
      </c>
      <c r="K107" s="2" t="s">
        <v>1049</v>
      </c>
      <c r="L107" s="1" t="s">
        <v>16</v>
      </c>
      <c r="M107" s="1" t="s">
        <v>34</v>
      </c>
      <c r="N107" s="3" t="s">
        <v>467</v>
      </c>
      <c r="O107" s="1" t="s">
        <v>16</v>
      </c>
      <c r="P107" s="1" t="s">
        <v>47</v>
      </c>
      <c r="Q107" s="3" t="s">
        <v>140</v>
      </c>
      <c r="R107" s="15">
        <v>421.3</v>
      </c>
      <c r="S107" s="15">
        <v>525.5</v>
      </c>
      <c r="T107" s="23">
        <v>42.13</v>
      </c>
      <c r="U107" s="23">
        <v>52.55</v>
      </c>
      <c r="V107" s="16">
        <v>2</v>
      </c>
      <c r="W107" s="16">
        <v>2</v>
      </c>
      <c r="X107" s="58">
        <v>0.221</v>
      </c>
      <c r="Y107" s="58">
        <v>0.01</v>
      </c>
      <c r="AA107" s="11">
        <v>421.3</v>
      </c>
      <c r="AB107" s="11">
        <v>525.5</v>
      </c>
      <c r="AC107" s="22">
        <v>42.13</v>
      </c>
      <c r="AD107" s="22">
        <v>52.55</v>
      </c>
      <c r="AE107" s="12">
        <v>2</v>
      </c>
      <c r="AF107" s="12">
        <v>2</v>
      </c>
      <c r="AG107" s="60">
        <v>0.221</v>
      </c>
      <c r="AH107" s="60">
        <v>0.01</v>
      </c>
      <c r="AJ107" s="35" t="s">
        <v>15</v>
      </c>
      <c r="AK107" s="35" t="s">
        <v>15</v>
      </c>
      <c r="AL107" s="35" t="s">
        <v>15</v>
      </c>
      <c r="AM107" s="35" t="s">
        <v>15</v>
      </c>
      <c r="AN107" s="35" t="s">
        <v>15</v>
      </c>
      <c r="AO107" s="35" t="s">
        <v>15</v>
      </c>
      <c r="AP107" s="35" t="s">
        <v>15</v>
      </c>
      <c r="AQ107" s="35" t="s">
        <v>15</v>
      </c>
    </row>
    <row r="108" spans="1:43" ht="18">
      <c r="A108" s="1" t="s">
        <v>534</v>
      </c>
      <c r="B108" s="1">
        <v>106</v>
      </c>
      <c r="C108" s="1">
        <v>390</v>
      </c>
      <c r="D108" s="1">
        <v>700</v>
      </c>
      <c r="E108" s="1">
        <v>310</v>
      </c>
      <c r="F108" s="20">
        <v>0.66666666666666663</v>
      </c>
      <c r="G108" s="2" t="s">
        <v>143</v>
      </c>
      <c r="H108" s="2" t="s">
        <v>144</v>
      </c>
      <c r="I108" s="1" t="s">
        <v>132</v>
      </c>
      <c r="J108" s="1" t="s">
        <v>22</v>
      </c>
      <c r="K108" s="2" t="s">
        <v>1049</v>
      </c>
      <c r="L108" s="1" t="s">
        <v>45</v>
      </c>
      <c r="M108" s="1" t="s">
        <v>34</v>
      </c>
      <c r="N108" s="3" t="s">
        <v>722</v>
      </c>
      <c r="O108" s="1" t="s">
        <v>42</v>
      </c>
      <c r="P108" s="1" t="s">
        <v>47</v>
      </c>
      <c r="Q108" s="3" t="s">
        <v>407</v>
      </c>
      <c r="R108" s="15">
        <v>146.80000000000001</v>
      </c>
      <c r="S108" s="15">
        <v>151.6</v>
      </c>
      <c r="T108" s="23">
        <v>14.680000000000001</v>
      </c>
      <c r="U108" s="23">
        <v>15.16</v>
      </c>
      <c r="V108" s="16">
        <v>2</v>
      </c>
      <c r="W108" s="16">
        <v>2</v>
      </c>
      <c r="X108" s="58">
        <v>3.2199999999999999E-2</v>
      </c>
      <c r="Y108" s="58">
        <v>0.01</v>
      </c>
      <c r="AA108" s="11">
        <v>146.80000000000001</v>
      </c>
      <c r="AB108" s="11">
        <v>151.6</v>
      </c>
      <c r="AC108" s="22">
        <v>14.680000000000001</v>
      </c>
      <c r="AD108" s="22">
        <v>15.16</v>
      </c>
      <c r="AE108" s="12">
        <v>2</v>
      </c>
      <c r="AF108" s="12">
        <v>2</v>
      </c>
      <c r="AG108" s="60">
        <v>3.2199999999999999E-2</v>
      </c>
      <c r="AH108" s="60">
        <v>0.01</v>
      </c>
      <c r="AJ108" s="35" t="s">
        <v>15</v>
      </c>
      <c r="AK108" s="35" t="s">
        <v>15</v>
      </c>
      <c r="AL108" s="35" t="s">
        <v>15</v>
      </c>
      <c r="AM108" s="35" t="s">
        <v>15</v>
      </c>
      <c r="AN108" s="35" t="s">
        <v>15</v>
      </c>
      <c r="AO108" s="35" t="s">
        <v>15</v>
      </c>
      <c r="AP108" s="35" t="s">
        <v>15</v>
      </c>
      <c r="AQ108" s="35" t="s">
        <v>15</v>
      </c>
    </row>
    <row r="109" spans="1:43" ht="18">
      <c r="A109" s="1" t="s">
        <v>534</v>
      </c>
      <c r="B109" s="1">
        <v>107</v>
      </c>
      <c r="C109" s="1">
        <v>390</v>
      </c>
      <c r="D109" s="1">
        <v>700</v>
      </c>
      <c r="E109" s="1">
        <v>310</v>
      </c>
      <c r="F109" s="20">
        <v>0.66666666666666663</v>
      </c>
      <c r="G109" s="2" t="s">
        <v>143</v>
      </c>
      <c r="H109" s="2" t="s">
        <v>144</v>
      </c>
      <c r="I109" s="1" t="s">
        <v>132</v>
      </c>
      <c r="J109" s="1" t="s">
        <v>22</v>
      </c>
      <c r="K109" s="2" t="s">
        <v>1049</v>
      </c>
      <c r="L109" s="1" t="s">
        <v>16</v>
      </c>
      <c r="M109" s="1" t="s">
        <v>34</v>
      </c>
      <c r="N109" s="3" t="s">
        <v>467</v>
      </c>
      <c r="O109" s="1" t="s">
        <v>16</v>
      </c>
      <c r="P109" s="1" t="s">
        <v>47</v>
      </c>
      <c r="Q109" s="3" t="s">
        <v>407</v>
      </c>
      <c r="R109" s="15">
        <v>90.2</v>
      </c>
      <c r="S109" s="15">
        <v>81.3</v>
      </c>
      <c r="T109" s="23">
        <v>9.02</v>
      </c>
      <c r="U109" s="23">
        <v>8.129999999999999</v>
      </c>
      <c r="V109" s="16">
        <v>2</v>
      </c>
      <c r="W109" s="16">
        <v>2</v>
      </c>
      <c r="X109" s="58">
        <v>-0.10390000000000001</v>
      </c>
      <c r="Y109" s="58">
        <v>0.01</v>
      </c>
      <c r="AA109" s="11">
        <v>90.2</v>
      </c>
      <c r="AB109" s="11">
        <v>81.3</v>
      </c>
      <c r="AC109" s="22">
        <v>9.02</v>
      </c>
      <c r="AD109" s="22">
        <v>8.129999999999999</v>
      </c>
      <c r="AE109" s="12">
        <v>2</v>
      </c>
      <c r="AF109" s="12">
        <v>2</v>
      </c>
      <c r="AG109" s="60">
        <v>-0.10390000000000001</v>
      </c>
      <c r="AH109" s="60">
        <v>0.01</v>
      </c>
      <c r="AJ109" s="35" t="s">
        <v>15</v>
      </c>
      <c r="AK109" s="35" t="s">
        <v>15</v>
      </c>
      <c r="AL109" s="35" t="s">
        <v>15</v>
      </c>
      <c r="AM109" s="35" t="s">
        <v>15</v>
      </c>
      <c r="AN109" s="35" t="s">
        <v>15</v>
      </c>
      <c r="AO109" s="35" t="s">
        <v>15</v>
      </c>
      <c r="AP109" s="35" t="s">
        <v>15</v>
      </c>
      <c r="AQ109" s="35" t="s">
        <v>15</v>
      </c>
    </row>
    <row r="110" spans="1:43" ht="18">
      <c r="A110" s="1" t="s">
        <v>391</v>
      </c>
      <c r="B110" s="1">
        <v>108</v>
      </c>
      <c r="C110" s="1">
        <v>390</v>
      </c>
      <c r="D110" s="1">
        <v>700</v>
      </c>
      <c r="E110" s="1">
        <v>310</v>
      </c>
      <c r="F110" s="20">
        <v>0.41666666666666669</v>
      </c>
      <c r="G110" s="2" t="s">
        <v>143</v>
      </c>
      <c r="H110" s="2" t="s">
        <v>144</v>
      </c>
      <c r="I110" s="1" t="s">
        <v>132</v>
      </c>
      <c r="J110" s="1" t="s">
        <v>22</v>
      </c>
      <c r="K110" s="2" t="s">
        <v>1049</v>
      </c>
      <c r="L110" s="1" t="s">
        <v>16</v>
      </c>
      <c r="M110" s="1" t="s">
        <v>190</v>
      </c>
      <c r="N110" s="4" t="s">
        <v>393</v>
      </c>
      <c r="O110" s="1" t="s">
        <v>16</v>
      </c>
      <c r="P110" s="1" t="s">
        <v>47</v>
      </c>
      <c r="Q110" s="3" t="s">
        <v>296</v>
      </c>
      <c r="R110" s="23">
        <v>84.3</v>
      </c>
      <c r="S110" s="23">
        <v>85.8</v>
      </c>
      <c r="T110" s="23">
        <v>4.8</v>
      </c>
      <c r="U110" s="23">
        <v>3.2</v>
      </c>
      <c r="V110" s="16">
        <v>4</v>
      </c>
      <c r="W110" s="16">
        <v>4</v>
      </c>
      <c r="X110" s="58">
        <v>1.7600000000000001E-2</v>
      </c>
      <c r="Y110" s="58">
        <v>1.1999999999999999E-3</v>
      </c>
      <c r="AA110" s="22">
        <v>84.3</v>
      </c>
      <c r="AB110" s="22">
        <v>85.8</v>
      </c>
      <c r="AC110" s="22">
        <v>4.8</v>
      </c>
      <c r="AD110" s="22">
        <v>3.2</v>
      </c>
      <c r="AE110" s="12">
        <v>4</v>
      </c>
      <c r="AF110" s="12">
        <v>4</v>
      </c>
      <c r="AG110" s="60">
        <v>1.7600000000000001E-2</v>
      </c>
      <c r="AH110" s="60">
        <v>1.1999999999999999E-3</v>
      </c>
      <c r="AJ110" s="35" t="s">
        <v>15</v>
      </c>
      <c r="AK110" s="35" t="s">
        <v>15</v>
      </c>
      <c r="AL110" s="35" t="s">
        <v>15</v>
      </c>
      <c r="AM110" s="35" t="s">
        <v>15</v>
      </c>
      <c r="AN110" s="35" t="s">
        <v>15</v>
      </c>
      <c r="AO110" s="35" t="s">
        <v>15</v>
      </c>
      <c r="AP110" s="35" t="s">
        <v>15</v>
      </c>
      <c r="AQ110" s="35" t="s">
        <v>15</v>
      </c>
    </row>
    <row r="111" spans="1:43" ht="18">
      <c r="A111" s="1" t="s">
        <v>391</v>
      </c>
      <c r="B111" s="1">
        <v>109</v>
      </c>
      <c r="C111" s="1">
        <v>390</v>
      </c>
      <c r="D111" s="1">
        <v>700</v>
      </c>
      <c r="E111" s="1">
        <v>310</v>
      </c>
      <c r="F111" s="20">
        <v>0.41666666666666669</v>
      </c>
      <c r="G111" s="2" t="s">
        <v>143</v>
      </c>
      <c r="H111" s="2" t="s">
        <v>144</v>
      </c>
      <c r="I111" s="1" t="s">
        <v>132</v>
      </c>
      <c r="J111" s="1" t="s">
        <v>22</v>
      </c>
      <c r="K111" s="2" t="s">
        <v>1049</v>
      </c>
      <c r="L111" s="1" t="s">
        <v>394</v>
      </c>
      <c r="M111" s="1" t="s">
        <v>190</v>
      </c>
      <c r="N111" s="4" t="s">
        <v>393</v>
      </c>
      <c r="O111" s="1" t="s">
        <v>16</v>
      </c>
      <c r="P111" s="1" t="s">
        <v>47</v>
      </c>
      <c r="Q111" s="3" t="s">
        <v>296</v>
      </c>
      <c r="R111" s="23">
        <v>69.3</v>
      </c>
      <c r="S111" s="23">
        <v>62.2</v>
      </c>
      <c r="T111" s="23">
        <v>2.2000000000000002</v>
      </c>
      <c r="U111" s="23">
        <v>2.6</v>
      </c>
      <c r="V111" s="16">
        <v>4</v>
      </c>
      <c r="W111" s="16">
        <v>4</v>
      </c>
      <c r="X111" s="58">
        <v>-0.1081</v>
      </c>
      <c r="Y111" s="58">
        <v>6.9999999999999999E-4</v>
      </c>
      <c r="AA111" s="22">
        <v>69.3</v>
      </c>
      <c r="AB111" s="22">
        <v>62.2</v>
      </c>
      <c r="AC111" s="22">
        <v>2.2000000000000002</v>
      </c>
      <c r="AD111" s="22">
        <v>2.6</v>
      </c>
      <c r="AE111" s="12">
        <v>4</v>
      </c>
      <c r="AF111" s="12">
        <v>4</v>
      </c>
      <c r="AG111" s="60">
        <v>-0.1081</v>
      </c>
      <c r="AH111" s="60">
        <v>6.9999999999999999E-4</v>
      </c>
      <c r="AJ111" s="35" t="s">
        <v>15</v>
      </c>
      <c r="AK111" s="35" t="s">
        <v>15</v>
      </c>
      <c r="AL111" s="35" t="s">
        <v>15</v>
      </c>
      <c r="AM111" s="35" t="s">
        <v>15</v>
      </c>
      <c r="AN111" s="35" t="s">
        <v>15</v>
      </c>
      <c r="AO111" s="35" t="s">
        <v>15</v>
      </c>
      <c r="AP111" s="35" t="s">
        <v>15</v>
      </c>
      <c r="AQ111" s="35" t="s">
        <v>15</v>
      </c>
    </row>
    <row r="112" spans="1:43" ht="18">
      <c r="A112" s="1" t="s">
        <v>391</v>
      </c>
      <c r="B112" s="1">
        <v>110</v>
      </c>
      <c r="C112" s="1">
        <v>390</v>
      </c>
      <c r="D112" s="1">
        <v>700</v>
      </c>
      <c r="E112" s="1">
        <v>310</v>
      </c>
      <c r="F112" s="20">
        <v>0.41666666666666669</v>
      </c>
      <c r="G112" s="2" t="s">
        <v>143</v>
      </c>
      <c r="H112" s="2" t="s">
        <v>144</v>
      </c>
      <c r="I112" s="1" t="s">
        <v>132</v>
      </c>
      <c r="J112" s="1" t="s">
        <v>22</v>
      </c>
      <c r="K112" s="2" t="s">
        <v>1049</v>
      </c>
      <c r="L112" s="1" t="s">
        <v>16</v>
      </c>
      <c r="M112" s="1" t="s">
        <v>190</v>
      </c>
      <c r="N112" s="4" t="s">
        <v>395</v>
      </c>
      <c r="O112" s="1" t="s">
        <v>16</v>
      </c>
      <c r="P112" s="1" t="s">
        <v>47</v>
      </c>
      <c r="Q112" s="3" t="s">
        <v>296</v>
      </c>
      <c r="R112" s="23">
        <v>73.2</v>
      </c>
      <c r="S112" s="23">
        <v>77.400000000000006</v>
      </c>
      <c r="T112" s="23">
        <v>3.2</v>
      </c>
      <c r="U112" s="23">
        <v>2.4</v>
      </c>
      <c r="V112" s="16">
        <v>4</v>
      </c>
      <c r="W112" s="16">
        <v>4</v>
      </c>
      <c r="X112" s="58">
        <v>5.5800000000000002E-2</v>
      </c>
      <c r="Y112" s="58">
        <v>6.9999999999999999E-4</v>
      </c>
      <c r="AA112" s="22">
        <v>73.2</v>
      </c>
      <c r="AB112" s="22">
        <v>77.400000000000006</v>
      </c>
      <c r="AC112" s="22">
        <v>3.2</v>
      </c>
      <c r="AD112" s="22">
        <v>2.4</v>
      </c>
      <c r="AE112" s="12">
        <v>4</v>
      </c>
      <c r="AF112" s="12">
        <v>4</v>
      </c>
      <c r="AG112" s="60">
        <v>5.5800000000000002E-2</v>
      </c>
      <c r="AH112" s="60">
        <v>6.9999999999999999E-4</v>
      </c>
      <c r="AJ112" s="35" t="s">
        <v>15</v>
      </c>
      <c r="AK112" s="35" t="s">
        <v>15</v>
      </c>
      <c r="AL112" s="35" t="s">
        <v>15</v>
      </c>
      <c r="AM112" s="35" t="s">
        <v>15</v>
      </c>
      <c r="AN112" s="35" t="s">
        <v>15</v>
      </c>
      <c r="AO112" s="35" t="s">
        <v>15</v>
      </c>
      <c r="AP112" s="35" t="s">
        <v>15</v>
      </c>
      <c r="AQ112" s="35" t="s">
        <v>15</v>
      </c>
    </row>
    <row r="113" spans="1:43" ht="18">
      <c r="A113" s="1" t="s">
        <v>391</v>
      </c>
      <c r="B113" s="1">
        <v>111</v>
      </c>
      <c r="C113" s="1">
        <v>390</v>
      </c>
      <c r="D113" s="1">
        <v>700</v>
      </c>
      <c r="E113" s="1">
        <v>310</v>
      </c>
      <c r="F113" s="20">
        <v>0.41666666666666669</v>
      </c>
      <c r="G113" s="2" t="s">
        <v>143</v>
      </c>
      <c r="H113" s="2" t="s">
        <v>144</v>
      </c>
      <c r="I113" s="1" t="s">
        <v>132</v>
      </c>
      <c r="J113" s="1" t="s">
        <v>22</v>
      </c>
      <c r="K113" s="2" t="s">
        <v>1049</v>
      </c>
      <c r="L113" s="1" t="s">
        <v>394</v>
      </c>
      <c r="M113" s="1" t="s">
        <v>190</v>
      </c>
      <c r="N113" s="4" t="s">
        <v>395</v>
      </c>
      <c r="O113" s="1" t="s">
        <v>16</v>
      </c>
      <c r="P113" s="1" t="s">
        <v>47</v>
      </c>
      <c r="Q113" s="3" t="s">
        <v>296</v>
      </c>
      <c r="R113" s="23">
        <v>60.8</v>
      </c>
      <c r="S113" s="23">
        <v>51</v>
      </c>
      <c r="T113" s="23">
        <v>4.2</v>
      </c>
      <c r="U113" s="23">
        <v>3.8</v>
      </c>
      <c r="V113" s="16">
        <v>4</v>
      </c>
      <c r="W113" s="16">
        <v>4</v>
      </c>
      <c r="X113" s="58">
        <v>-0.17580000000000001</v>
      </c>
      <c r="Y113" s="58">
        <v>2.5999999999999999E-3</v>
      </c>
      <c r="AA113" s="22">
        <v>60.8</v>
      </c>
      <c r="AB113" s="22">
        <v>51</v>
      </c>
      <c r="AC113" s="22">
        <v>4.2</v>
      </c>
      <c r="AD113" s="22">
        <v>3.8</v>
      </c>
      <c r="AE113" s="12">
        <v>4</v>
      </c>
      <c r="AF113" s="12">
        <v>4</v>
      </c>
      <c r="AG113" s="60">
        <v>-0.17580000000000001</v>
      </c>
      <c r="AH113" s="60">
        <v>2.5999999999999999E-3</v>
      </c>
      <c r="AJ113" s="35" t="s">
        <v>15</v>
      </c>
      <c r="AK113" s="35" t="s">
        <v>15</v>
      </c>
      <c r="AL113" s="35" t="s">
        <v>15</v>
      </c>
      <c r="AM113" s="35" t="s">
        <v>15</v>
      </c>
      <c r="AN113" s="35" t="s">
        <v>15</v>
      </c>
      <c r="AO113" s="35" t="s">
        <v>15</v>
      </c>
      <c r="AP113" s="35" t="s">
        <v>15</v>
      </c>
      <c r="AQ113" s="35" t="s">
        <v>15</v>
      </c>
    </row>
    <row r="114" spans="1:43" ht="18">
      <c r="A114" s="10" t="s">
        <v>396</v>
      </c>
      <c r="B114" s="1">
        <v>112</v>
      </c>
      <c r="C114" s="1">
        <v>350</v>
      </c>
      <c r="D114" s="1">
        <v>510</v>
      </c>
      <c r="E114" s="1">
        <v>160</v>
      </c>
      <c r="F114" s="20">
        <v>2</v>
      </c>
      <c r="G114" s="2" t="s">
        <v>398</v>
      </c>
      <c r="H114" s="2" t="s">
        <v>399</v>
      </c>
      <c r="I114" s="1" t="s">
        <v>254</v>
      </c>
      <c r="J114" s="1" t="s">
        <v>56</v>
      </c>
      <c r="K114" s="2" t="s">
        <v>239</v>
      </c>
      <c r="L114" s="1" t="s">
        <v>16</v>
      </c>
      <c r="M114" s="1" t="s">
        <v>69</v>
      </c>
      <c r="N114" s="3" t="s">
        <v>723</v>
      </c>
      <c r="O114" s="1" t="s">
        <v>16</v>
      </c>
      <c r="P114" s="1" t="s">
        <v>397</v>
      </c>
      <c r="Q114" s="3" t="s">
        <v>15</v>
      </c>
      <c r="R114" s="23">
        <v>28.47</v>
      </c>
      <c r="S114" s="23">
        <v>26.740000000000002</v>
      </c>
      <c r="T114" s="23">
        <v>10.711498494608492</v>
      </c>
      <c r="U114" s="23">
        <v>7.6383244235892462</v>
      </c>
      <c r="V114" s="16">
        <v>6</v>
      </c>
      <c r="W114" s="16">
        <v>6</v>
      </c>
      <c r="X114" s="58">
        <v>-6.2700000000000006E-2</v>
      </c>
      <c r="Y114" s="58">
        <v>3.7199999999999997E-2</v>
      </c>
      <c r="AA114" s="22">
        <v>28.47</v>
      </c>
      <c r="AB114" s="22">
        <v>26.740000000000002</v>
      </c>
      <c r="AC114" s="22">
        <v>10.711498494608492</v>
      </c>
      <c r="AD114" s="22">
        <v>7.6383244235892462</v>
      </c>
      <c r="AE114" s="12">
        <v>6</v>
      </c>
      <c r="AF114" s="12">
        <v>6</v>
      </c>
      <c r="AG114" s="60">
        <v>-6.2700000000000006E-2</v>
      </c>
      <c r="AH114" s="60">
        <v>3.7199999999999997E-2</v>
      </c>
      <c r="AJ114" s="35" t="s">
        <v>15</v>
      </c>
      <c r="AK114" s="35" t="s">
        <v>15</v>
      </c>
      <c r="AL114" s="35" t="s">
        <v>15</v>
      </c>
      <c r="AM114" s="35" t="s">
        <v>15</v>
      </c>
      <c r="AN114" s="35" t="s">
        <v>15</v>
      </c>
      <c r="AO114" s="35" t="s">
        <v>15</v>
      </c>
      <c r="AP114" s="35" t="s">
        <v>15</v>
      </c>
      <c r="AQ114" s="35" t="s">
        <v>15</v>
      </c>
    </row>
    <row r="115" spans="1:43" ht="18">
      <c r="A115" s="10" t="s">
        <v>396</v>
      </c>
      <c r="B115" s="1">
        <v>113</v>
      </c>
      <c r="C115" s="1">
        <v>350</v>
      </c>
      <c r="D115" s="1">
        <v>510</v>
      </c>
      <c r="E115" s="1">
        <v>160</v>
      </c>
      <c r="F115" s="20">
        <v>2</v>
      </c>
      <c r="G115" s="2" t="s">
        <v>398</v>
      </c>
      <c r="H115" s="2" t="s">
        <v>399</v>
      </c>
      <c r="I115" s="1" t="s">
        <v>254</v>
      </c>
      <c r="J115" s="1" t="s">
        <v>56</v>
      </c>
      <c r="K115" s="2" t="s">
        <v>239</v>
      </c>
      <c r="L115" s="1" t="s">
        <v>26</v>
      </c>
      <c r="M115" s="1" t="s">
        <v>69</v>
      </c>
      <c r="N115" s="3" t="s">
        <v>723</v>
      </c>
      <c r="O115" s="1" t="s">
        <v>16</v>
      </c>
      <c r="P115" s="1" t="s">
        <v>397</v>
      </c>
      <c r="Q115" s="3" t="s">
        <v>15</v>
      </c>
      <c r="R115" s="23">
        <v>32.42</v>
      </c>
      <c r="S115" s="23">
        <v>30.87</v>
      </c>
      <c r="T115" s="23">
        <v>8.4130969327590641</v>
      </c>
      <c r="U115" s="23">
        <v>9.7505076790903562</v>
      </c>
      <c r="V115" s="16">
        <v>6</v>
      </c>
      <c r="W115" s="16">
        <v>6</v>
      </c>
      <c r="X115" s="58">
        <v>-4.9000000000000002E-2</v>
      </c>
      <c r="Y115" s="58">
        <v>2.7900000000000001E-2</v>
      </c>
      <c r="AA115" s="22">
        <v>32.42</v>
      </c>
      <c r="AB115" s="22">
        <v>30.87</v>
      </c>
      <c r="AC115" s="22">
        <v>8.4130969327590641</v>
      </c>
      <c r="AD115" s="22">
        <v>9.7505076790903562</v>
      </c>
      <c r="AE115" s="12">
        <v>6</v>
      </c>
      <c r="AF115" s="12">
        <v>6</v>
      </c>
      <c r="AG115" s="60">
        <v>-4.9000000000000002E-2</v>
      </c>
      <c r="AH115" s="60">
        <v>2.7900000000000001E-2</v>
      </c>
      <c r="AJ115" s="35" t="s">
        <v>15</v>
      </c>
      <c r="AK115" s="35" t="s">
        <v>15</v>
      </c>
      <c r="AL115" s="35" t="s">
        <v>15</v>
      </c>
      <c r="AM115" s="35" t="s">
        <v>15</v>
      </c>
      <c r="AN115" s="35" t="s">
        <v>15</v>
      </c>
      <c r="AO115" s="35" t="s">
        <v>15</v>
      </c>
      <c r="AP115" s="35" t="s">
        <v>15</v>
      </c>
      <c r="AQ115" s="35" t="s">
        <v>15</v>
      </c>
    </row>
    <row r="116" spans="1:43" ht="18">
      <c r="A116" s="10" t="s">
        <v>396</v>
      </c>
      <c r="B116" s="1">
        <v>114</v>
      </c>
      <c r="C116" s="1">
        <v>350</v>
      </c>
      <c r="D116" s="1">
        <v>510</v>
      </c>
      <c r="E116" s="1">
        <v>160</v>
      </c>
      <c r="F116" s="20">
        <v>2</v>
      </c>
      <c r="G116" s="2" t="s">
        <v>398</v>
      </c>
      <c r="H116" s="2" t="s">
        <v>399</v>
      </c>
      <c r="I116" s="1" t="s">
        <v>254</v>
      </c>
      <c r="J116" s="1" t="s">
        <v>56</v>
      </c>
      <c r="K116" s="2" t="s">
        <v>239</v>
      </c>
      <c r="L116" s="1" t="s">
        <v>25</v>
      </c>
      <c r="M116" s="1" t="s">
        <v>69</v>
      </c>
      <c r="N116" s="3" t="s">
        <v>723</v>
      </c>
      <c r="O116" s="1" t="s">
        <v>16</v>
      </c>
      <c r="P116" s="1" t="s">
        <v>397</v>
      </c>
      <c r="Q116" s="3" t="s">
        <v>15</v>
      </c>
      <c r="R116" s="23">
        <v>28.610000000000003</v>
      </c>
      <c r="S116" s="23">
        <v>24.669999999999998</v>
      </c>
      <c r="T116" s="23">
        <v>8.210176611985883</v>
      </c>
      <c r="U116" s="23">
        <v>8.5544725144219136</v>
      </c>
      <c r="V116" s="16">
        <v>6</v>
      </c>
      <c r="W116" s="16">
        <v>6</v>
      </c>
      <c r="X116" s="58">
        <v>-0.1482</v>
      </c>
      <c r="Y116" s="58">
        <v>3.3799999999999997E-2</v>
      </c>
      <c r="AA116" s="22">
        <v>28.610000000000003</v>
      </c>
      <c r="AB116" s="22">
        <v>24.669999999999998</v>
      </c>
      <c r="AC116" s="22">
        <v>8.210176611985883</v>
      </c>
      <c r="AD116" s="22">
        <v>8.5544725144219136</v>
      </c>
      <c r="AE116" s="12">
        <v>6</v>
      </c>
      <c r="AF116" s="12">
        <v>6</v>
      </c>
      <c r="AG116" s="60">
        <v>-0.1482</v>
      </c>
      <c r="AH116" s="60">
        <v>3.3799999999999997E-2</v>
      </c>
      <c r="AJ116" s="35" t="s">
        <v>15</v>
      </c>
      <c r="AK116" s="35" t="s">
        <v>15</v>
      </c>
      <c r="AL116" s="35" t="s">
        <v>15</v>
      </c>
      <c r="AM116" s="35" t="s">
        <v>15</v>
      </c>
      <c r="AN116" s="35" t="s">
        <v>15</v>
      </c>
      <c r="AO116" s="35" t="s">
        <v>15</v>
      </c>
      <c r="AP116" s="35" t="s">
        <v>15</v>
      </c>
      <c r="AQ116" s="35" t="s">
        <v>15</v>
      </c>
    </row>
    <row r="117" spans="1:43" ht="18">
      <c r="A117" s="10" t="s">
        <v>396</v>
      </c>
      <c r="B117" s="1">
        <v>115</v>
      </c>
      <c r="C117" s="1">
        <v>350</v>
      </c>
      <c r="D117" s="1">
        <v>510</v>
      </c>
      <c r="E117" s="1">
        <v>160</v>
      </c>
      <c r="F117" s="20">
        <v>2</v>
      </c>
      <c r="G117" s="2" t="s">
        <v>398</v>
      </c>
      <c r="H117" s="2" t="s">
        <v>399</v>
      </c>
      <c r="I117" s="1" t="s">
        <v>254</v>
      </c>
      <c r="J117" s="1" t="s">
        <v>56</v>
      </c>
      <c r="K117" s="2" t="s">
        <v>239</v>
      </c>
      <c r="L117" s="1" t="s">
        <v>400</v>
      </c>
      <c r="M117" s="1" t="s">
        <v>69</v>
      </c>
      <c r="N117" s="3" t="s">
        <v>723</v>
      </c>
      <c r="O117" s="1" t="s">
        <v>16</v>
      </c>
      <c r="P117" s="1" t="s">
        <v>397</v>
      </c>
      <c r="Q117" s="3" t="s">
        <v>15</v>
      </c>
      <c r="R117" s="23">
        <v>27.669999999999998</v>
      </c>
      <c r="S117" s="23">
        <v>23.89</v>
      </c>
      <c r="T117" s="23">
        <v>7.3285196322313277</v>
      </c>
      <c r="U117" s="23">
        <v>8.7806264013451791</v>
      </c>
      <c r="V117" s="16">
        <v>6</v>
      </c>
      <c r="W117" s="16">
        <v>6</v>
      </c>
      <c r="X117" s="58">
        <v>-0.1469</v>
      </c>
      <c r="Y117" s="58">
        <v>3.4200000000000001E-2</v>
      </c>
      <c r="AA117" s="22">
        <v>27.669999999999998</v>
      </c>
      <c r="AB117" s="22">
        <v>23.89</v>
      </c>
      <c r="AC117" s="22">
        <v>7.3285196322313277</v>
      </c>
      <c r="AD117" s="22">
        <v>8.7806264013451791</v>
      </c>
      <c r="AE117" s="12">
        <v>6</v>
      </c>
      <c r="AF117" s="12">
        <v>6</v>
      </c>
      <c r="AG117" s="60">
        <v>-0.1469</v>
      </c>
      <c r="AH117" s="60">
        <v>3.4200000000000001E-2</v>
      </c>
      <c r="AJ117" s="35" t="s">
        <v>15</v>
      </c>
      <c r="AK117" s="35" t="s">
        <v>15</v>
      </c>
      <c r="AL117" s="35" t="s">
        <v>15</v>
      </c>
      <c r="AM117" s="35" t="s">
        <v>15</v>
      </c>
      <c r="AN117" s="35" t="s">
        <v>15</v>
      </c>
      <c r="AO117" s="35" t="s">
        <v>15</v>
      </c>
      <c r="AP117" s="35" t="s">
        <v>15</v>
      </c>
      <c r="AQ117" s="35" t="s">
        <v>15</v>
      </c>
    </row>
    <row r="118" spans="1:43" ht="18">
      <c r="A118" s="10" t="s">
        <v>724</v>
      </c>
      <c r="B118" s="1">
        <v>116</v>
      </c>
      <c r="C118" s="1">
        <v>368</v>
      </c>
      <c r="D118" s="1">
        <v>560</v>
      </c>
      <c r="E118" s="2">
        <v>192</v>
      </c>
      <c r="F118" s="20">
        <v>2</v>
      </c>
      <c r="G118" s="2" t="s">
        <v>233</v>
      </c>
      <c r="H118" s="2" t="s">
        <v>234</v>
      </c>
      <c r="I118" s="1" t="s">
        <v>38</v>
      </c>
      <c r="J118" s="1" t="s">
        <v>56</v>
      </c>
      <c r="K118" s="2" t="s">
        <v>239</v>
      </c>
      <c r="L118" s="1" t="s">
        <v>725</v>
      </c>
      <c r="M118" s="1" t="s">
        <v>726</v>
      </c>
      <c r="N118" s="3" t="s">
        <v>15</v>
      </c>
      <c r="O118" s="1" t="s">
        <v>42</v>
      </c>
      <c r="P118" s="1" t="s">
        <v>17</v>
      </c>
      <c r="Q118" s="3" t="s">
        <v>15</v>
      </c>
      <c r="R118" s="23">
        <v>9.6999999999999993</v>
      </c>
      <c r="S118" s="23">
        <v>9.6999999999999993</v>
      </c>
      <c r="T118" s="23">
        <v>4.9477267507411922</v>
      </c>
      <c r="U118" s="23">
        <v>4.9477267507411922</v>
      </c>
      <c r="V118" s="16">
        <v>17</v>
      </c>
      <c r="W118" s="16">
        <v>17</v>
      </c>
      <c r="X118" s="58">
        <v>0</v>
      </c>
      <c r="Y118" s="58">
        <v>3.0599999999999999E-2</v>
      </c>
      <c r="AA118" s="22">
        <v>9.6999999999999993</v>
      </c>
      <c r="AB118" s="22">
        <v>9.6999999999999993</v>
      </c>
      <c r="AC118" s="22">
        <v>4.9477267507411922</v>
      </c>
      <c r="AD118" s="22">
        <v>4.9477267507411922</v>
      </c>
      <c r="AE118" s="12">
        <v>17</v>
      </c>
      <c r="AF118" s="12">
        <v>17</v>
      </c>
      <c r="AG118" s="60">
        <v>0</v>
      </c>
      <c r="AH118" s="60">
        <v>3.0599999999999999E-2</v>
      </c>
      <c r="AJ118" s="35" t="s">
        <v>15</v>
      </c>
      <c r="AK118" s="35" t="s">
        <v>15</v>
      </c>
      <c r="AL118" s="35" t="s">
        <v>15</v>
      </c>
      <c r="AM118" s="35" t="s">
        <v>15</v>
      </c>
      <c r="AN118" s="35" t="s">
        <v>15</v>
      </c>
      <c r="AO118" s="35" t="s">
        <v>15</v>
      </c>
      <c r="AP118" s="35" t="s">
        <v>15</v>
      </c>
      <c r="AQ118" s="35" t="s">
        <v>15</v>
      </c>
    </row>
    <row r="119" spans="1:43" ht="18">
      <c r="A119" s="10" t="s">
        <v>724</v>
      </c>
      <c r="B119" s="1">
        <v>117</v>
      </c>
      <c r="C119" s="1">
        <v>368</v>
      </c>
      <c r="D119" s="1">
        <v>560</v>
      </c>
      <c r="E119" s="2">
        <v>192</v>
      </c>
      <c r="F119" s="20">
        <v>2</v>
      </c>
      <c r="G119" s="2" t="s">
        <v>233</v>
      </c>
      <c r="H119" s="2" t="s">
        <v>234</v>
      </c>
      <c r="I119" s="1" t="s">
        <v>38</v>
      </c>
      <c r="J119" s="1" t="s">
        <v>56</v>
      </c>
      <c r="K119" s="2" t="s">
        <v>239</v>
      </c>
      <c r="L119" s="1" t="s">
        <v>725</v>
      </c>
      <c r="M119" s="1" t="s">
        <v>727</v>
      </c>
      <c r="N119" s="3" t="s">
        <v>15</v>
      </c>
      <c r="O119" s="1" t="s">
        <v>42</v>
      </c>
      <c r="P119" s="1" t="s">
        <v>17</v>
      </c>
      <c r="Q119" s="3" t="s">
        <v>15</v>
      </c>
      <c r="R119" s="23">
        <v>12.6</v>
      </c>
      <c r="S119" s="23">
        <v>11.9</v>
      </c>
      <c r="T119" s="23">
        <v>4.5354161881794273</v>
      </c>
      <c r="U119" s="23">
        <v>4.9477267507411922</v>
      </c>
      <c r="V119" s="16">
        <v>17</v>
      </c>
      <c r="W119" s="16">
        <v>17</v>
      </c>
      <c r="X119" s="58">
        <v>-5.7200000000000001E-2</v>
      </c>
      <c r="Y119" s="58">
        <v>1.78E-2</v>
      </c>
      <c r="AA119" s="22">
        <v>12.6</v>
      </c>
      <c r="AB119" s="22">
        <v>11.9</v>
      </c>
      <c r="AC119" s="22">
        <v>4.5354161881794273</v>
      </c>
      <c r="AD119" s="22">
        <v>4.9477267507411922</v>
      </c>
      <c r="AE119" s="12">
        <v>17</v>
      </c>
      <c r="AF119" s="12">
        <v>17</v>
      </c>
      <c r="AG119" s="60">
        <v>-5.7200000000000001E-2</v>
      </c>
      <c r="AH119" s="60">
        <v>1.78E-2</v>
      </c>
      <c r="AJ119" s="35" t="s">
        <v>15</v>
      </c>
      <c r="AK119" s="35" t="s">
        <v>15</v>
      </c>
      <c r="AL119" s="35" t="s">
        <v>15</v>
      </c>
      <c r="AM119" s="35" t="s">
        <v>15</v>
      </c>
      <c r="AN119" s="35" t="s">
        <v>15</v>
      </c>
      <c r="AO119" s="35" t="s">
        <v>15</v>
      </c>
      <c r="AP119" s="35" t="s">
        <v>15</v>
      </c>
      <c r="AQ119" s="35" t="s">
        <v>15</v>
      </c>
    </row>
    <row r="120" spans="1:43" ht="18">
      <c r="A120" s="1" t="s">
        <v>406</v>
      </c>
      <c r="B120" s="1">
        <v>118</v>
      </c>
      <c r="C120" s="1">
        <v>396</v>
      </c>
      <c r="D120" s="1">
        <v>716</v>
      </c>
      <c r="E120" s="1">
        <v>320</v>
      </c>
      <c r="F120" s="20">
        <v>6.8493150684931503E-2</v>
      </c>
      <c r="G120" s="1" t="s">
        <v>15</v>
      </c>
      <c r="H120" s="1" t="s">
        <v>15</v>
      </c>
      <c r="I120" s="1" t="s">
        <v>15</v>
      </c>
      <c r="J120" s="1" t="s">
        <v>22</v>
      </c>
      <c r="K120" s="2" t="s">
        <v>681</v>
      </c>
      <c r="L120" s="1" t="s">
        <v>109</v>
      </c>
      <c r="M120" s="1" t="s">
        <v>24</v>
      </c>
      <c r="N120" s="4" t="s">
        <v>15</v>
      </c>
      <c r="O120" s="1" t="s">
        <v>42</v>
      </c>
      <c r="P120" s="1" t="s">
        <v>47</v>
      </c>
      <c r="Q120" s="4" t="s">
        <v>407</v>
      </c>
      <c r="R120" s="32">
        <v>13.99</v>
      </c>
      <c r="S120" s="32">
        <v>24.580000000000002</v>
      </c>
      <c r="T120" s="23">
        <v>6.5578121351560545</v>
      </c>
      <c r="U120" s="23">
        <v>9.8003367289088601</v>
      </c>
      <c r="V120" s="16">
        <v>17</v>
      </c>
      <c r="W120" s="16">
        <v>17</v>
      </c>
      <c r="X120" s="58">
        <v>0.56359999999999999</v>
      </c>
      <c r="Y120" s="58">
        <v>2.23E-2</v>
      </c>
      <c r="AA120" s="29">
        <v>13.99</v>
      </c>
      <c r="AB120" s="29">
        <v>24.580000000000002</v>
      </c>
      <c r="AC120" s="22">
        <v>6.5578121351560545</v>
      </c>
      <c r="AD120" s="22">
        <v>9.8003367289088601</v>
      </c>
      <c r="AE120" s="12">
        <v>17</v>
      </c>
      <c r="AF120" s="12">
        <v>17</v>
      </c>
      <c r="AG120" s="60">
        <v>0.56359999999999999</v>
      </c>
      <c r="AH120" s="60">
        <v>2.23E-2</v>
      </c>
      <c r="AJ120" s="35" t="s">
        <v>15</v>
      </c>
      <c r="AK120" s="35" t="s">
        <v>15</v>
      </c>
      <c r="AL120" s="35" t="s">
        <v>15</v>
      </c>
      <c r="AM120" s="35" t="s">
        <v>15</v>
      </c>
      <c r="AN120" s="35" t="s">
        <v>15</v>
      </c>
      <c r="AO120" s="35" t="s">
        <v>15</v>
      </c>
      <c r="AP120" s="35" t="s">
        <v>15</v>
      </c>
      <c r="AQ120" s="35" t="s">
        <v>15</v>
      </c>
    </row>
    <row r="121" spans="1:43" ht="18">
      <c r="A121" s="1" t="s">
        <v>406</v>
      </c>
      <c r="B121" s="1">
        <v>119</v>
      </c>
      <c r="C121" s="1">
        <v>396</v>
      </c>
      <c r="D121" s="1">
        <v>716</v>
      </c>
      <c r="E121" s="1">
        <v>320</v>
      </c>
      <c r="F121" s="20">
        <v>6.8493150684931503E-2</v>
      </c>
      <c r="G121" s="1" t="s">
        <v>15</v>
      </c>
      <c r="H121" s="1" t="s">
        <v>15</v>
      </c>
      <c r="I121" s="1" t="s">
        <v>15</v>
      </c>
      <c r="J121" s="1" t="s">
        <v>22</v>
      </c>
      <c r="K121" s="2" t="s">
        <v>681</v>
      </c>
      <c r="L121" s="1" t="s">
        <v>111</v>
      </c>
      <c r="M121" s="1" t="s">
        <v>24</v>
      </c>
      <c r="N121" s="4" t="s">
        <v>15</v>
      </c>
      <c r="O121" s="1" t="s">
        <v>42</v>
      </c>
      <c r="P121" s="1" t="s">
        <v>47</v>
      </c>
      <c r="Q121" s="4" t="s">
        <v>407</v>
      </c>
      <c r="R121" s="32">
        <v>24.27</v>
      </c>
      <c r="S121" s="32">
        <v>43.71</v>
      </c>
      <c r="T121" s="23">
        <v>7.29032235226948</v>
      </c>
      <c r="U121" s="23">
        <v>6.3908137197073742</v>
      </c>
      <c r="V121" s="16">
        <v>17</v>
      </c>
      <c r="W121" s="16">
        <v>17</v>
      </c>
      <c r="X121" s="58">
        <v>0.58830000000000005</v>
      </c>
      <c r="Y121" s="58">
        <v>6.6E-3</v>
      </c>
      <c r="AA121" s="29">
        <v>24.27</v>
      </c>
      <c r="AB121" s="29">
        <v>43.71</v>
      </c>
      <c r="AC121" s="22">
        <v>7.29032235226948</v>
      </c>
      <c r="AD121" s="22">
        <v>6.3908137197073742</v>
      </c>
      <c r="AE121" s="12">
        <v>17</v>
      </c>
      <c r="AF121" s="12">
        <v>17</v>
      </c>
      <c r="AG121" s="60">
        <v>0.58830000000000005</v>
      </c>
      <c r="AH121" s="60">
        <v>6.6E-3</v>
      </c>
      <c r="AJ121" s="35" t="s">
        <v>15</v>
      </c>
      <c r="AK121" s="35" t="s">
        <v>15</v>
      </c>
      <c r="AL121" s="35" t="s">
        <v>15</v>
      </c>
      <c r="AM121" s="35" t="s">
        <v>15</v>
      </c>
      <c r="AN121" s="35" t="s">
        <v>15</v>
      </c>
      <c r="AO121" s="35" t="s">
        <v>15</v>
      </c>
      <c r="AP121" s="35" t="s">
        <v>15</v>
      </c>
      <c r="AQ121" s="35" t="s">
        <v>15</v>
      </c>
    </row>
    <row r="122" spans="1:43" ht="18">
      <c r="A122" s="1" t="s">
        <v>537</v>
      </c>
      <c r="B122" s="1">
        <v>120</v>
      </c>
      <c r="C122" s="1">
        <v>367</v>
      </c>
      <c r="D122" s="1">
        <v>715</v>
      </c>
      <c r="E122" s="1">
        <v>348</v>
      </c>
      <c r="F122" s="20">
        <v>2</v>
      </c>
      <c r="G122" s="2" t="s">
        <v>230</v>
      </c>
      <c r="H122" s="2" t="s">
        <v>231</v>
      </c>
      <c r="I122" s="2" t="s">
        <v>38</v>
      </c>
      <c r="J122" s="1" t="s">
        <v>32</v>
      </c>
      <c r="K122" s="2" t="s">
        <v>239</v>
      </c>
      <c r="L122" s="1" t="s">
        <v>45</v>
      </c>
      <c r="M122" s="1" t="s">
        <v>539</v>
      </c>
      <c r="N122" s="4" t="s">
        <v>540</v>
      </c>
      <c r="O122" s="1" t="s">
        <v>42</v>
      </c>
      <c r="P122" s="1" t="s">
        <v>36</v>
      </c>
      <c r="Q122" s="24" t="s">
        <v>538</v>
      </c>
      <c r="R122" s="23">
        <v>4.1224999999999996</v>
      </c>
      <c r="S122" s="23">
        <v>4.3593999999999999</v>
      </c>
      <c r="T122" s="23">
        <v>0.82307229330114129</v>
      </c>
      <c r="U122" s="23">
        <v>0.6946617018376644</v>
      </c>
      <c r="V122" s="16">
        <v>8</v>
      </c>
      <c r="W122" s="16">
        <v>8</v>
      </c>
      <c r="X122" s="58">
        <v>5.5899999999999998E-2</v>
      </c>
      <c r="Y122" s="58">
        <v>8.2000000000000007E-3</v>
      </c>
      <c r="AA122" s="22">
        <v>4.1224999999999996</v>
      </c>
      <c r="AB122" s="22">
        <v>4.3593999999999999</v>
      </c>
      <c r="AC122" s="22">
        <v>0.82307229330114129</v>
      </c>
      <c r="AD122" s="22">
        <v>0.6946617018376644</v>
      </c>
      <c r="AE122" s="12">
        <v>8</v>
      </c>
      <c r="AF122" s="12">
        <v>8</v>
      </c>
      <c r="AG122" s="60">
        <v>5.5899999999999998E-2</v>
      </c>
      <c r="AH122" s="60">
        <v>8.2000000000000007E-3</v>
      </c>
      <c r="AJ122" s="35" t="s">
        <v>15</v>
      </c>
      <c r="AK122" s="35" t="s">
        <v>15</v>
      </c>
      <c r="AL122" s="35" t="s">
        <v>15</v>
      </c>
      <c r="AM122" s="35" t="s">
        <v>15</v>
      </c>
      <c r="AN122" s="35" t="s">
        <v>15</v>
      </c>
      <c r="AO122" s="35" t="s">
        <v>15</v>
      </c>
      <c r="AP122" s="35" t="s">
        <v>15</v>
      </c>
      <c r="AQ122" s="35" t="s">
        <v>15</v>
      </c>
    </row>
    <row r="123" spans="1:43" ht="18">
      <c r="A123" s="1" t="s">
        <v>537</v>
      </c>
      <c r="B123" s="1">
        <v>121</v>
      </c>
      <c r="C123" s="1">
        <v>367</v>
      </c>
      <c r="D123" s="1">
        <v>715</v>
      </c>
      <c r="E123" s="1">
        <v>348</v>
      </c>
      <c r="F123" s="20">
        <v>2</v>
      </c>
      <c r="G123" s="2" t="s">
        <v>230</v>
      </c>
      <c r="H123" s="2" t="s">
        <v>231</v>
      </c>
      <c r="I123" s="2" t="s">
        <v>38</v>
      </c>
      <c r="J123" s="1" t="s">
        <v>32</v>
      </c>
      <c r="K123" s="2" t="s">
        <v>239</v>
      </c>
      <c r="L123" s="1" t="s">
        <v>45</v>
      </c>
      <c r="M123" s="1" t="s">
        <v>539</v>
      </c>
      <c r="N123" s="4" t="s">
        <v>541</v>
      </c>
      <c r="O123" s="1" t="s">
        <v>42</v>
      </c>
      <c r="P123" s="1" t="s">
        <v>36</v>
      </c>
      <c r="Q123" s="24" t="s">
        <v>538</v>
      </c>
      <c r="R123" s="23">
        <v>12.982799999999999</v>
      </c>
      <c r="S123" s="23">
        <v>15.76</v>
      </c>
      <c r="T123" s="23">
        <v>2.6652268796483347</v>
      </c>
      <c r="U123" s="23">
        <v>2.6745606891599976</v>
      </c>
      <c r="V123" s="16">
        <v>8</v>
      </c>
      <c r="W123" s="16">
        <v>8</v>
      </c>
      <c r="X123" s="58">
        <v>0.1938</v>
      </c>
      <c r="Y123" s="58">
        <v>8.8999999999999999E-3</v>
      </c>
      <c r="AA123" s="22">
        <v>12.982799999999999</v>
      </c>
      <c r="AB123" s="22">
        <v>15.76</v>
      </c>
      <c r="AC123" s="22">
        <v>2.6652268796483347</v>
      </c>
      <c r="AD123" s="22">
        <v>2.6745606891599976</v>
      </c>
      <c r="AE123" s="12">
        <v>8</v>
      </c>
      <c r="AF123" s="12">
        <v>8</v>
      </c>
      <c r="AG123" s="60">
        <v>0.1938</v>
      </c>
      <c r="AH123" s="60">
        <v>8.8999999999999999E-3</v>
      </c>
      <c r="AJ123" s="35" t="s">
        <v>15</v>
      </c>
      <c r="AK123" s="35" t="s">
        <v>15</v>
      </c>
      <c r="AL123" s="35" t="s">
        <v>15</v>
      </c>
      <c r="AM123" s="35" t="s">
        <v>15</v>
      </c>
      <c r="AN123" s="35" t="s">
        <v>15</v>
      </c>
      <c r="AO123" s="35" t="s">
        <v>15</v>
      </c>
      <c r="AP123" s="35" t="s">
        <v>15</v>
      </c>
      <c r="AQ123" s="35" t="s">
        <v>15</v>
      </c>
    </row>
    <row r="124" spans="1:43" ht="18">
      <c r="A124" s="1" t="s">
        <v>728</v>
      </c>
      <c r="B124" s="1">
        <v>122</v>
      </c>
      <c r="C124" s="1">
        <v>383</v>
      </c>
      <c r="D124" s="1">
        <v>649</v>
      </c>
      <c r="E124" s="1">
        <v>266</v>
      </c>
      <c r="F124" s="20">
        <v>0.31232876712328766</v>
      </c>
      <c r="G124" s="2" t="s">
        <v>729</v>
      </c>
      <c r="H124" s="2" t="s">
        <v>730</v>
      </c>
      <c r="I124" s="1" t="s">
        <v>527</v>
      </c>
      <c r="J124" s="1" t="s">
        <v>32</v>
      </c>
      <c r="K124" s="2" t="s">
        <v>1049</v>
      </c>
      <c r="L124" s="1" t="s">
        <v>74</v>
      </c>
      <c r="M124" s="1" t="s">
        <v>731</v>
      </c>
      <c r="N124" s="3" t="s">
        <v>732</v>
      </c>
      <c r="O124" s="1" t="s">
        <v>42</v>
      </c>
      <c r="P124" s="1" t="s">
        <v>47</v>
      </c>
      <c r="Q124" s="3" t="s">
        <v>72</v>
      </c>
      <c r="R124" s="15">
        <v>527.20000000000005</v>
      </c>
      <c r="S124" s="15">
        <v>608.5</v>
      </c>
      <c r="T124" s="23">
        <v>0</v>
      </c>
      <c r="U124" s="23">
        <v>46.2</v>
      </c>
      <c r="V124" s="16">
        <v>9</v>
      </c>
      <c r="W124" s="16">
        <v>9</v>
      </c>
      <c r="X124" s="58">
        <v>0.1434</v>
      </c>
      <c r="Y124" s="58">
        <v>5.9999999999999995E-4</v>
      </c>
      <c r="AA124" s="11">
        <v>527.20000000000005</v>
      </c>
      <c r="AB124" s="11">
        <v>608.5</v>
      </c>
      <c r="AC124" s="22">
        <v>0</v>
      </c>
      <c r="AD124" s="22">
        <v>46.2</v>
      </c>
      <c r="AE124" s="12">
        <v>9</v>
      </c>
      <c r="AF124" s="12">
        <v>9</v>
      </c>
      <c r="AG124" s="60">
        <v>0.1434</v>
      </c>
      <c r="AH124" s="60">
        <v>5.9999999999999995E-4</v>
      </c>
      <c r="AJ124" s="35" t="s">
        <v>15</v>
      </c>
      <c r="AK124" s="35" t="s">
        <v>15</v>
      </c>
      <c r="AL124" s="35" t="s">
        <v>15</v>
      </c>
      <c r="AM124" s="35" t="s">
        <v>15</v>
      </c>
      <c r="AN124" s="35" t="s">
        <v>15</v>
      </c>
      <c r="AO124" s="35" t="s">
        <v>15</v>
      </c>
      <c r="AP124" s="35" t="s">
        <v>15</v>
      </c>
      <c r="AQ124" s="35" t="s">
        <v>15</v>
      </c>
    </row>
    <row r="125" spans="1:43" ht="18">
      <c r="A125" s="1" t="s">
        <v>728</v>
      </c>
      <c r="B125" s="1">
        <v>123</v>
      </c>
      <c r="C125" s="1">
        <v>370</v>
      </c>
      <c r="D125" s="1">
        <v>650</v>
      </c>
      <c r="E125" s="1">
        <v>280</v>
      </c>
      <c r="F125" s="20">
        <v>0.31232876712328766</v>
      </c>
      <c r="G125" s="2" t="s">
        <v>729</v>
      </c>
      <c r="H125" s="2" t="s">
        <v>730</v>
      </c>
      <c r="I125" s="1" t="s">
        <v>527</v>
      </c>
      <c r="J125" s="1" t="s">
        <v>32</v>
      </c>
      <c r="K125" s="2" t="s">
        <v>1049</v>
      </c>
      <c r="L125" s="1" t="s">
        <v>74</v>
      </c>
      <c r="M125" s="1" t="s">
        <v>733</v>
      </c>
      <c r="N125" s="3" t="s">
        <v>732</v>
      </c>
      <c r="O125" s="1" t="s">
        <v>42</v>
      </c>
      <c r="P125" s="1" t="s">
        <v>47</v>
      </c>
      <c r="Q125" s="3" t="s">
        <v>72</v>
      </c>
      <c r="R125" s="15">
        <v>870.1</v>
      </c>
      <c r="S125" s="15">
        <v>964.1</v>
      </c>
      <c r="T125" s="23">
        <v>0</v>
      </c>
      <c r="U125" s="23">
        <v>32.400000000000006</v>
      </c>
      <c r="V125" s="16">
        <v>9</v>
      </c>
      <c r="W125" s="16">
        <v>9</v>
      </c>
      <c r="X125" s="58">
        <v>0.1026</v>
      </c>
      <c r="Y125" s="58">
        <v>1E-4</v>
      </c>
      <c r="AA125" s="11">
        <v>870.1</v>
      </c>
      <c r="AB125" s="11">
        <v>964.1</v>
      </c>
      <c r="AC125" s="22">
        <v>0</v>
      </c>
      <c r="AD125" s="22">
        <v>32.400000000000006</v>
      </c>
      <c r="AE125" s="12">
        <v>9</v>
      </c>
      <c r="AF125" s="12">
        <v>9</v>
      </c>
      <c r="AG125" s="60">
        <v>0.1026</v>
      </c>
      <c r="AH125" s="60">
        <v>1E-4</v>
      </c>
      <c r="AJ125" s="35" t="s">
        <v>15</v>
      </c>
      <c r="AK125" s="35" t="s">
        <v>15</v>
      </c>
      <c r="AL125" s="35" t="s">
        <v>15</v>
      </c>
      <c r="AM125" s="35" t="s">
        <v>15</v>
      </c>
      <c r="AN125" s="35" t="s">
        <v>15</v>
      </c>
      <c r="AO125" s="35" t="s">
        <v>15</v>
      </c>
      <c r="AP125" s="35" t="s">
        <v>15</v>
      </c>
      <c r="AQ125" s="35" t="s">
        <v>15</v>
      </c>
    </row>
    <row r="126" spans="1:43" ht="18">
      <c r="A126" s="1" t="s">
        <v>728</v>
      </c>
      <c r="B126" s="1">
        <v>124</v>
      </c>
      <c r="C126" s="1">
        <v>383</v>
      </c>
      <c r="D126" s="1">
        <v>649</v>
      </c>
      <c r="E126" s="1">
        <v>266</v>
      </c>
      <c r="F126" s="20">
        <v>0.31232876712328766</v>
      </c>
      <c r="G126" s="2" t="s">
        <v>729</v>
      </c>
      <c r="H126" s="2" t="s">
        <v>730</v>
      </c>
      <c r="I126" s="1" t="s">
        <v>527</v>
      </c>
      <c r="J126" s="1" t="s">
        <v>32</v>
      </c>
      <c r="K126" s="2" t="s">
        <v>1049</v>
      </c>
      <c r="L126" s="1" t="s">
        <v>734</v>
      </c>
      <c r="M126" s="1" t="s">
        <v>731</v>
      </c>
      <c r="N126" s="3" t="s">
        <v>732</v>
      </c>
      <c r="O126" s="1" t="s">
        <v>42</v>
      </c>
      <c r="P126" s="1" t="s">
        <v>47</v>
      </c>
      <c r="Q126" s="3" t="s">
        <v>72</v>
      </c>
      <c r="R126" s="15">
        <v>556.6</v>
      </c>
      <c r="S126" s="15">
        <v>677.7</v>
      </c>
      <c r="T126" s="23">
        <v>16.799999999999997</v>
      </c>
      <c r="U126" s="23">
        <v>85.5</v>
      </c>
      <c r="V126" s="16">
        <v>9</v>
      </c>
      <c r="W126" s="16">
        <v>9</v>
      </c>
      <c r="X126" s="58">
        <v>0.19689999999999999</v>
      </c>
      <c r="Y126" s="58">
        <v>1.9E-3</v>
      </c>
      <c r="AA126" s="11">
        <v>556.6</v>
      </c>
      <c r="AB126" s="11">
        <v>677.7</v>
      </c>
      <c r="AC126" s="22">
        <v>16.799999999999997</v>
      </c>
      <c r="AD126" s="22">
        <v>85.5</v>
      </c>
      <c r="AE126" s="12">
        <v>9</v>
      </c>
      <c r="AF126" s="12">
        <v>9</v>
      </c>
      <c r="AG126" s="60">
        <v>0.19689999999999999</v>
      </c>
      <c r="AH126" s="60">
        <v>1.9E-3</v>
      </c>
      <c r="AJ126" s="35" t="s">
        <v>15</v>
      </c>
      <c r="AK126" s="35" t="s">
        <v>15</v>
      </c>
      <c r="AL126" s="35" t="s">
        <v>15</v>
      </c>
      <c r="AM126" s="35" t="s">
        <v>15</v>
      </c>
      <c r="AN126" s="35" t="s">
        <v>15</v>
      </c>
      <c r="AO126" s="35" t="s">
        <v>15</v>
      </c>
      <c r="AP126" s="35" t="s">
        <v>15</v>
      </c>
      <c r="AQ126" s="35" t="s">
        <v>15</v>
      </c>
    </row>
    <row r="127" spans="1:43" ht="18">
      <c r="A127" s="1" t="s">
        <v>728</v>
      </c>
      <c r="B127" s="1">
        <v>125</v>
      </c>
      <c r="C127" s="1">
        <v>370</v>
      </c>
      <c r="D127" s="1">
        <v>650</v>
      </c>
      <c r="E127" s="1">
        <v>280</v>
      </c>
      <c r="F127" s="20">
        <v>0.31232876712328766</v>
      </c>
      <c r="G127" s="2" t="s">
        <v>729</v>
      </c>
      <c r="H127" s="2" t="s">
        <v>730</v>
      </c>
      <c r="I127" s="1" t="s">
        <v>527</v>
      </c>
      <c r="J127" s="1" t="s">
        <v>32</v>
      </c>
      <c r="K127" s="2" t="s">
        <v>1049</v>
      </c>
      <c r="L127" s="1" t="s">
        <v>734</v>
      </c>
      <c r="M127" s="1" t="s">
        <v>733</v>
      </c>
      <c r="N127" s="3" t="s">
        <v>732</v>
      </c>
      <c r="O127" s="1" t="s">
        <v>42</v>
      </c>
      <c r="P127" s="1" t="s">
        <v>47</v>
      </c>
      <c r="Q127" s="3" t="s">
        <v>72</v>
      </c>
      <c r="R127" s="15">
        <v>937</v>
      </c>
      <c r="S127" s="15">
        <v>1064</v>
      </c>
      <c r="T127" s="23">
        <v>23.1</v>
      </c>
      <c r="U127" s="23">
        <v>66.900000000000006</v>
      </c>
      <c r="V127" s="16">
        <v>9</v>
      </c>
      <c r="W127" s="16">
        <v>9</v>
      </c>
      <c r="X127" s="58">
        <v>0.12709999999999999</v>
      </c>
      <c r="Y127" s="58">
        <v>5.0000000000000001E-4</v>
      </c>
      <c r="AA127" s="11">
        <v>937</v>
      </c>
      <c r="AB127" s="11">
        <v>1064</v>
      </c>
      <c r="AC127" s="22">
        <v>23.1</v>
      </c>
      <c r="AD127" s="22">
        <v>66.900000000000006</v>
      </c>
      <c r="AE127" s="12">
        <v>9</v>
      </c>
      <c r="AF127" s="12">
        <v>9</v>
      </c>
      <c r="AG127" s="60">
        <v>0.12709999999999999</v>
      </c>
      <c r="AH127" s="60">
        <v>5.0000000000000001E-4</v>
      </c>
      <c r="AJ127" s="35" t="s">
        <v>15</v>
      </c>
      <c r="AK127" s="35" t="s">
        <v>15</v>
      </c>
      <c r="AL127" s="35" t="s">
        <v>15</v>
      </c>
      <c r="AM127" s="35" t="s">
        <v>15</v>
      </c>
      <c r="AN127" s="35" t="s">
        <v>15</v>
      </c>
      <c r="AO127" s="35" t="s">
        <v>15</v>
      </c>
      <c r="AP127" s="35" t="s">
        <v>15</v>
      </c>
      <c r="AQ127" s="35" t="s">
        <v>15</v>
      </c>
    </row>
    <row r="128" spans="1:43" ht="18">
      <c r="A128" s="1" t="s">
        <v>167</v>
      </c>
      <c r="B128" s="1">
        <v>126</v>
      </c>
      <c r="C128" s="1" t="s">
        <v>15</v>
      </c>
      <c r="D128" s="1">
        <v>800</v>
      </c>
      <c r="E128" s="1" t="s">
        <v>15</v>
      </c>
      <c r="F128" s="20">
        <v>8.2191780821917804E-2</v>
      </c>
      <c r="G128" s="1" t="s">
        <v>15</v>
      </c>
      <c r="H128" s="1" t="s">
        <v>15</v>
      </c>
      <c r="I128" s="1" t="s">
        <v>15</v>
      </c>
      <c r="J128" s="1" t="s">
        <v>22</v>
      </c>
      <c r="K128" s="2" t="s">
        <v>481</v>
      </c>
      <c r="L128" s="1" t="s">
        <v>169</v>
      </c>
      <c r="M128" s="1" t="s">
        <v>62</v>
      </c>
      <c r="N128" s="3" t="s">
        <v>170</v>
      </c>
      <c r="O128" s="1" t="s">
        <v>42</v>
      </c>
      <c r="P128" s="1" t="s">
        <v>36</v>
      </c>
      <c r="Q128" s="25" t="s">
        <v>168</v>
      </c>
      <c r="R128" s="23">
        <v>294</v>
      </c>
      <c r="S128" s="23">
        <v>350</v>
      </c>
      <c r="T128" s="23">
        <v>29.4</v>
      </c>
      <c r="U128" s="23">
        <v>35</v>
      </c>
      <c r="V128" s="16">
        <v>8</v>
      </c>
      <c r="W128" s="16">
        <v>8</v>
      </c>
      <c r="X128" s="58">
        <v>0.1744</v>
      </c>
      <c r="Y128" s="58">
        <v>2.5000000000000001E-3</v>
      </c>
      <c r="AA128" s="22">
        <v>294</v>
      </c>
      <c r="AB128" s="22">
        <v>350</v>
      </c>
      <c r="AC128" s="22">
        <v>29.4</v>
      </c>
      <c r="AD128" s="22">
        <v>35</v>
      </c>
      <c r="AE128" s="12">
        <v>8</v>
      </c>
      <c r="AF128" s="12">
        <v>8</v>
      </c>
      <c r="AG128" s="60">
        <v>0.1744</v>
      </c>
      <c r="AH128" s="60">
        <v>2.5000000000000001E-3</v>
      </c>
      <c r="AJ128" s="35" t="s">
        <v>15</v>
      </c>
      <c r="AK128" s="35" t="s">
        <v>15</v>
      </c>
      <c r="AL128" s="35" t="s">
        <v>15</v>
      </c>
      <c r="AM128" s="35" t="s">
        <v>15</v>
      </c>
      <c r="AN128" s="35" t="s">
        <v>15</v>
      </c>
      <c r="AO128" s="35" t="s">
        <v>15</v>
      </c>
      <c r="AP128" s="35" t="s">
        <v>15</v>
      </c>
      <c r="AQ128" s="35" t="s">
        <v>15</v>
      </c>
    </row>
    <row r="129" spans="1:43" ht="18">
      <c r="A129" s="1" t="s">
        <v>167</v>
      </c>
      <c r="B129" s="1">
        <v>127</v>
      </c>
      <c r="C129" s="1" t="s">
        <v>15</v>
      </c>
      <c r="D129" s="1">
        <v>800</v>
      </c>
      <c r="E129" s="1" t="s">
        <v>15</v>
      </c>
      <c r="F129" s="20">
        <v>8.2191780821917804E-2</v>
      </c>
      <c r="G129" s="1" t="s">
        <v>15</v>
      </c>
      <c r="H129" s="1" t="s">
        <v>15</v>
      </c>
      <c r="I129" s="1" t="s">
        <v>15</v>
      </c>
      <c r="J129" s="1" t="s">
        <v>22</v>
      </c>
      <c r="K129" s="2" t="s">
        <v>481</v>
      </c>
      <c r="L129" s="1" t="s">
        <v>169</v>
      </c>
      <c r="M129" s="1" t="s">
        <v>62</v>
      </c>
      <c r="N129" s="3" t="s">
        <v>171</v>
      </c>
      <c r="O129" s="1" t="s">
        <v>42</v>
      </c>
      <c r="P129" s="1" t="s">
        <v>36</v>
      </c>
      <c r="Q129" s="25" t="s">
        <v>168</v>
      </c>
      <c r="R129" s="23">
        <v>301</v>
      </c>
      <c r="S129" s="23">
        <v>331</v>
      </c>
      <c r="T129" s="23">
        <v>30.1</v>
      </c>
      <c r="U129" s="23">
        <v>33.1</v>
      </c>
      <c r="V129" s="16">
        <v>8</v>
      </c>
      <c r="W129" s="16">
        <v>8</v>
      </c>
      <c r="X129" s="58">
        <v>9.5000000000000001E-2</v>
      </c>
      <c r="Y129" s="58">
        <v>2.5000000000000001E-3</v>
      </c>
      <c r="AA129" s="22">
        <v>301</v>
      </c>
      <c r="AB129" s="22">
        <v>331</v>
      </c>
      <c r="AC129" s="22">
        <v>30.1</v>
      </c>
      <c r="AD129" s="22">
        <v>33.1</v>
      </c>
      <c r="AE129" s="12">
        <v>8</v>
      </c>
      <c r="AF129" s="12">
        <v>8</v>
      </c>
      <c r="AG129" s="60">
        <v>9.5000000000000001E-2</v>
      </c>
      <c r="AH129" s="60">
        <v>2.5000000000000001E-3</v>
      </c>
      <c r="AJ129" s="35" t="s">
        <v>15</v>
      </c>
      <c r="AK129" s="35" t="s">
        <v>15</v>
      </c>
      <c r="AL129" s="35" t="s">
        <v>15</v>
      </c>
      <c r="AM129" s="35" t="s">
        <v>15</v>
      </c>
      <c r="AN129" s="35" t="s">
        <v>15</v>
      </c>
      <c r="AO129" s="35" t="s">
        <v>15</v>
      </c>
      <c r="AP129" s="35" t="s">
        <v>15</v>
      </c>
      <c r="AQ129" s="35" t="s">
        <v>15</v>
      </c>
    </row>
    <row r="130" spans="1:43" ht="18">
      <c r="A130" s="1" t="s">
        <v>167</v>
      </c>
      <c r="B130" s="1">
        <v>128</v>
      </c>
      <c r="C130" s="1" t="s">
        <v>15</v>
      </c>
      <c r="D130" s="1">
        <v>800</v>
      </c>
      <c r="E130" s="1" t="s">
        <v>15</v>
      </c>
      <c r="F130" s="20">
        <v>8.2191780821917804E-2</v>
      </c>
      <c r="G130" s="1" t="s">
        <v>15</v>
      </c>
      <c r="H130" s="1" t="s">
        <v>15</v>
      </c>
      <c r="I130" s="1" t="s">
        <v>15</v>
      </c>
      <c r="J130" s="1" t="s">
        <v>22</v>
      </c>
      <c r="K130" s="2" t="s">
        <v>481</v>
      </c>
      <c r="L130" s="1" t="s">
        <v>169</v>
      </c>
      <c r="M130" s="1" t="s">
        <v>62</v>
      </c>
      <c r="N130" s="3" t="s">
        <v>172</v>
      </c>
      <c r="O130" s="1" t="s">
        <v>42</v>
      </c>
      <c r="P130" s="1" t="s">
        <v>36</v>
      </c>
      <c r="Q130" s="25" t="s">
        <v>168</v>
      </c>
      <c r="R130" s="23">
        <v>392</v>
      </c>
      <c r="S130" s="23">
        <v>391</v>
      </c>
      <c r="T130" s="23">
        <v>39.200000000000003</v>
      </c>
      <c r="U130" s="23">
        <v>39.1</v>
      </c>
      <c r="V130" s="16">
        <v>8</v>
      </c>
      <c r="W130" s="16">
        <v>8</v>
      </c>
      <c r="X130" s="58">
        <v>-2.5999999999999999E-3</v>
      </c>
      <c r="Y130" s="58">
        <v>2.5000000000000001E-3</v>
      </c>
      <c r="AA130" s="22">
        <v>392</v>
      </c>
      <c r="AB130" s="22">
        <v>391</v>
      </c>
      <c r="AC130" s="22">
        <v>39.200000000000003</v>
      </c>
      <c r="AD130" s="22">
        <v>39.1</v>
      </c>
      <c r="AE130" s="12">
        <v>8</v>
      </c>
      <c r="AF130" s="12">
        <v>8</v>
      </c>
      <c r="AG130" s="60">
        <v>-2.5999999999999999E-3</v>
      </c>
      <c r="AH130" s="60">
        <v>2.5000000000000001E-3</v>
      </c>
      <c r="AJ130" s="35" t="s">
        <v>15</v>
      </c>
      <c r="AK130" s="35" t="s">
        <v>15</v>
      </c>
      <c r="AL130" s="35" t="s">
        <v>15</v>
      </c>
      <c r="AM130" s="35" t="s">
        <v>15</v>
      </c>
      <c r="AN130" s="35" t="s">
        <v>15</v>
      </c>
      <c r="AO130" s="35" t="s">
        <v>15</v>
      </c>
      <c r="AP130" s="35" t="s">
        <v>15</v>
      </c>
      <c r="AQ130" s="35" t="s">
        <v>15</v>
      </c>
    </row>
    <row r="131" spans="1:43" ht="18">
      <c r="A131" s="1" t="s">
        <v>167</v>
      </c>
      <c r="B131" s="1">
        <v>129</v>
      </c>
      <c r="C131" s="1" t="s">
        <v>15</v>
      </c>
      <c r="D131" s="1">
        <v>800</v>
      </c>
      <c r="E131" s="1" t="s">
        <v>15</v>
      </c>
      <c r="F131" s="20">
        <v>8.2191780821917804E-2</v>
      </c>
      <c r="G131" s="1" t="s">
        <v>15</v>
      </c>
      <c r="H131" s="1" t="s">
        <v>15</v>
      </c>
      <c r="I131" s="1" t="s">
        <v>15</v>
      </c>
      <c r="J131" s="1" t="s">
        <v>22</v>
      </c>
      <c r="K131" s="2" t="s">
        <v>481</v>
      </c>
      <c r="L131" s="1" t="s">
        <v>169</v>
      </c>
      <c r="M131" s="1" t="s">
        <v>62</v>
      </c>
      <c r="N131" s="3" t="s">
        <v>170</v>
      </c>
      <c r="O131" s="1" t="s">
        <v>42</v>
      </c>
      <c r="P131" s="1" t="s">
        <v>36</v>
      </c>
      <c r="Q131" s="25" t="s">
        <v>173</v>
      </c>
      <c r="R131" s="23">
        <v>337</v>
      </c>
      <c r="S131" s="23">
        <v>437</v>
      </c>
      <c r="T131" s="23">
        <v>33.700000000000003</v>
      </c>
      <c r="U131" s="23">
        <v>43.7</v>
      </c>
      <c r="V131" s="16">
        <v>8</v>
      </c>
      <c r="W131" s="16">
        <v>8</v>
      </c>
      <c r="X131" s="58">
        <v>0.25990000000000002</v>
      </c>
      <c r="Y131" s="58">
        <v>2.5000000000000001E-3</v>
      </c>
      <c r="AA131" s="22">
        <v>337</v>
      </c>
      <c r="AB131" s="22">
        <v>437</v>
      </c>
      <c r="AC131" s="22">
        <v>33.700000000000003</v>
      </c>
      <c r="AD131" s="22">
        <v>43.7</v>
      </c>
      <c r="AE131" s="12">
        <v>8</v>
      </c>
      <c r="AF131" s="12">
        <v>8</v>
      </c>
      <c r="AG131" s="60">
        <v>0.25990000000000002</v>
      </c>
      <c r="AH131" s="60">
        <v>2.5000000000000001E-3</v>
      </c>
      <c r="AJ131" s="35" t="s">
        <v>15</v>
      </c>
      <c r="AK131" s="35" t="s">
        <v>15</v>
      </c>
      <c r="AL131" s="35" t="s">
        <v>15</v>
      </c>
      <c r="AM131" s="35" t="s">
        <v>15</v>
      </c>
      <c r="AN131" s="35" t="s">
        <v>15</v>
      </c>
      <c r="AO131" s="35" t="s">
        <v>15</v>
      </c>
      <c r="AP131" s="35" t="s">
        <v>15</v>
      </c>
      <c r="AQ131" s="35" t="s">
        <v>15</v>
      </c>
    </row>
    <row r="132" spans="1:43" ht="18">
      <c r="A132" s="1" t="s">
        <v>167</v>
      </c>
      <c r="B132" s="1">
        <v>130</v>
      </c>
      <c r="C132" s="1" t="s">
        <v>15</v>
      </c>
      <c r="D132" s="1">
        <v>800</v>
      </c>
      <c r="E132" s="1" t="s">
        <v>15</v>
      </c>
      <c r="F132" s="20">
        <v>8.2191780821917804E-2</v>
      </c>
      <c r="G132" s="1" t="s">
        <v>15</v>
      </c>
      <c r="H132" s="1" t="s">
        <v>15</v>
      </c>
      <c r="I132" s="1" t="s">
        <v>15</v>
      </c>
      <c r="J132" s="1" t="s">
        <v>22</v>
      </c>
      <c r="K132" s="2" t="s">
        <v>481</v>
      </c>
      <c r="L132" s="1" t="s">
        <v>169</v>
      </c>
      <c r="M132" s="1" t="s">
        <v>62</v>
      </c>
      <c r="N132" s="3" t="s">
        <v>171</v>
      </c>
      <c r="O132" s="1" t="s">
        <v>42</v>
      </c>
      <c r="P132" s="1" t="s">
        <v>36</v>
      </c>
      <c r="Q132" s="25" t="s">
        <v>173</v>
      </c>
      <c r="R132" s="23">
        <v>430</v>
      </c>
      <c r="S132" s="23">
        <v>513</v>
      </c>
      <c r="T132" s="23">
        <v>43</v>
      </c>
      <c r="U132" s="23">
        <v>51.3</v>
      </c>
      <c r="V132" s="16">
        <v>8</v>
      </c>
      <c r="W132" s="16">
        <v>8</v>
      </c>
      <c r="X132" s="58">
        <v>0.17649999999999999</v>
      </c>
      <c r="Y132" s="58">
        <v>2.5000000000000001E-3</v>
      </c>
      <c r="AA132" s="22">
        <v>430</v>
      </c>
      <c r="AB132" s="22">
        <v>513</v>
      </c>
      <c r="AC132" s="22">
        <v>43</v>
      </c>
      <c r="AD132" s="22">
        <v>51.3</v>
      </c>
      <c r="AE132" s="12">
        <v>8</v>
      </c>
      <c r="AF132" s="12">
        <v>8</v>
      </c>
      <c r="AG132" s="60">
        <v>0.17649999999999999</v>
      </c>
      <c r="AH132" s="60">
        <v>2.5000000000000001E-3</v>
      </c>
      <c r="AJ132" s="35" t="s">
        <v>15</v>
      </c>
      <c r="AK132" s="35" t="s">
        <v>15</v>
      </c>
      <c r="AL132" s="35" t="s">
        <v>15</v>
      </c>
      <c r="AM132" s="35" t="s">
        <v>15</v>
      </c>
      <c r="AN132" s="35" t="s">
        <v>15</v>
      </c>
      <c r="AO132" s="35" t="s">
        <v>15</v>
      </c>
      <c r="AP132" s="35" t="s">
        <v>15</v>
      </c>
      <c r="AQ132" s="35" t="s">
        <v>15</v>
      </c>
    </row>
    <row r="133" spans="1:43" ht="18">
      <c r="A133" s="1" t="s">
        <v>167</v>
      </c>
      <c r="B133" s="1">
        <v>131</v>
      </c>
      <c r="C133" s="1" t="s">
        <v>15</v>
      </c>
      <c r="D133" s="1">
        <v>800</v>
      </c>
      <c r="E133" s="1" t="s">
        <v>15</v>
      </c>
      <c r="F133" s="20">
        <v>8.2191780821917804E-2</v>
      </c>
      <c r="G133" s="1" t="s">
        <v>15</v>
      </c>
      <c r="H133" s="1" t="s">
        <v>15</v>
      </c>
      <c r="I133" s="1" t="s">
        <v>15</v>
      </c>
      <c r="J133" s="1" t="s">
        <v>22</v>
      </c>
      <c r="K133" s="2" t="s">
        <v>481</v>
      </c>
      <c r="L133" s="1" t="s">
        <v>169</v>
      </c>
      <c r="M133" s="1" t="s">
        <v>62</v>
      </c>
      <c r="N133" s="3" t="s">
        <v>172</v>
      </c>
      <c r="O133" s="1" t="s">
        <v>42</v>
      </c>
      <c r="P133" s="1" t="s">
        <v>36</v>
      </c>
      <c r="Q133" s="25" t="s">
        <v>173</v>
      </c>
      <c r="R133" s="23">
        <v>475</v>
      </c>
      <c r="S133" s="23">
        <v>469</v>
      </c>
      <c r="T133" s="23">
        <v>47.5</v>
      </c>
      <c r="U133" s="23">
        <v>46.9</v>
      </c>
      <c r="V133" s="16">
        <v>8</v>
      </c>
      <c r="W133" s="16">
        <v>8</v>
      </c>
      <c r="X133" s="58">
        <v>-1.2699999999999999E-2</v>
      </c>
      <c r="Y133" s="58">
        <v>2.5000000000000001E-3</v>
      </c>
      <c r="AA133" s="22">
        <v>475</v>
      </c>
      <c r="AB133" s="22">
        <v>469</v>
      </c>
      <c r="AC133" s="22">
        <v>47.5</v>
      </c>
      <c r="AD133" s="22">
        <v>46.9</v>
      </c>
      <c r="AE133" s="12">
        <v>8</v>
      </c>
      <c r="AF133" s="12">
        <v>8</v>
      </c>
      <c r="AG133" s="60">
        <v>-1.2699999999999999E-2</v>
      </c>
      <c r="AH133" s="60">
        <v>2.5000000000000001E-3</v>
      </c>
      <c r="AJ133" s="35" t="s">
        <v>15</v>
      </c>
      <c r="AK133" s="35" t="s">
        <v>15</v>
      </c>
      <c r="AL133" s="35" t="s">
        <v>15</v>
      </c>
      <c r="AM133" s="35" t="s">
        <v>15</v>
      </c>
      <c r="AN133" s="35" t="s">
        <v>15</v>
      </c>
      <c r="AO133" s="35" t="s">
        <v>15</v>
      </c>
      <c r="AP133" s="35" t="s">
        <v>15</v>
      </c>
      <c r="AQ133" s="35" t="s">
        <v>15</v>
      </c>
    </row>
    <row r="134" spans="1:43">
      <c r="A134" s="5" t="s">
        <v>735</v>
      </c>
      <c r="B134" s="1">
        <v>132</v>
      </c>
      <c r="C134" s="9">
        <v>318</v>
      </c>
      <c r="D134" s="9">
        <v>645</v>
      </c>
      <c r="E134" s="9">
        <v>327</v>
      </c>
      <c r="F134" s="20">
        <v>0.20833333333333334</v>
      </c>
      <c r="G134" s="5" t="s">
        <v>15</v>
      </c>
      <c r="H134" s="5" t="s">
        <v>15</v>
      </c>
      <c r="I134" s="5" t="s">
        <v>15</v>
      </c>
      <c r="J134" s="5" t="s">
        <v>22</v>
      </c>
      <c r="K134" s="5" t="s">
        <v>114</v>
      </c>
      <c r="L134" s="5" t="s">
        <v>16</v>
      </c>
      <c r="M134" s="5" t="s">
        <v>127</v>
      </c>
      <c r="N134" s="17" t="s">
        <v>15</v>
      </c>
      <c r="O134" s="5" t="s">
        <v>1003</v>
      </c>
      <c r="P134" s="5" t="s">
        <v>17</v>
      </c>
      <c r="Q134" s="24" t="s">
        <v>736</v>
      </c>
      <c r="R134" s="23">
        <v>0.15053763440860216</v>
      </c>
      <c r="S134" s="23">
        <v>0.14516129032258066</v>
      </c>
      <c r="T134" s="23">
        <v>2.7936303347885116E-2</v>
      </c>
      <c r="U134" s="23">
        <v>0</v>
      </c>
      <c r="V134" s="16">
        <v>3</v>
      </c>
      <c r="W134" s="16">
        <v>3</v>
      </c>
      <c r="X134" s="58">
        <v>-3.5900000000000001E-2</v>
      </c>
      <c r="Y134" s="58">
        <v>1.15E-2</v>
      </c>
      <c r="AA134" s="22">
        <v>0.15053763440860216</v>
      </c>
      <c r="AB134" s="22">
        <v>0.14516129032258066</v>
      </c>
      <c r="AC134" s="22">
        <v>2.7936303347885116E-2</v>
      </c>
      <c r="AD134" s="22">
        <v>0</v>
      </c>
      <c r="AE134" s="12">
        <v>3</v>
      </c>
      <c r="AF134" s="12">
        <v>3</v>
      </c>
      <c r="AG134" s="60">
        <v>-3.5900000000000001E-2</v>
      </c>
      <c r="AH134" s="60">
        <v>1.15E-2</v>
      </c>
      <c r="AJ134" s="35" t="s">
        <v>15</v>
      </c>
      <c r="AK134" s="35" t="s">
        <v>15</v>
      </c>
      <c r="AL134" s="35" t="s">
        <v>15</v>
      </c>
      <c r="AM134" s="35" t="s">
        <v>15</v>
      </c>
      <c r="AN134" s="35" t="s">
        <v>15</v>
      </c>
      <c r="AO134" s="35" t="s">
        <v>15</v>
      </c>
      <c r="AP134" s="35" t="s">
        <v>15</v>
      </c>
      <c r="AQ134" s="35" t="s">
        <v>15</v>
      </c>
    </row>
    <row r="135" spans="1:43">
      <c r="A135" s="5" t="s">
        <v>735</v>
      </c>
      <c r="B135" s="1">
        <v>133</v>
      </c>
      <c r="C135" s="9">
        <v>318</v>
      </c>
      <c r="D135" s="9">
        <v>645</v>
      </c>
      <c r="E135" s="9">
        <v>327</v>
      </c>
      <c r="F135" s="20">
        <v>0.20833333333333334</v>
      </c>
      <c r="G135" s="5" t="s">
        <v>15</v>
      </c>
      <c r="H135" s="5" t="s">
        <v>15</v>
      </c>
      <c r="I135" s="5" t="s">
        <v>15</v>
      </c>
      <c r="J135" s="5" t="s">
        <v>22</v>
      </c>
      <c r="K135" s="5" t="s">
        <v>114</v>
      </c>
      <c r="L135" s="5" t="s">
        <v>45</v>
      </c>
      <c r="M135" s="5" t="s">
        <v>127</v>
      </c>
      <c r="N135" s="17" t="s">
        <v>737</v>
      </c>
      <c r="O135" s="5" t="s">
        <v>42</v>
      </c>
      <c r="P135" s="5" t="s">
        <v>17</v>
      </c>
      <c r="Q135" s="24" t="s">
        <v>736</v>
      </c>
      <c r="R135" s="23">
        <v>0.55913978494623651</v>
      </c>
      <c r="S135" s="23">
        <v>0.60752688172043012</v>
      </c>
      <c r="T135" s="23">
        <v>4.656050557980853E-2</v>
      </c>
      <c r="U135" s="23">
        <v>0.11174521339154046</v>
      </c>
      <c r="V135" s="16">
        <v>3</v>
      </c>
      <c r="W135" s="16">
        <v>3</v>
      </c>
      <c r="X135" s="58">
        <v>8.3000000000000004E-2</v>
      </c>
      <c r="Y135" s="58">
        <v>1.3599999999999999E-2</v>
      </c>
      <c r="AA135" s="22">
        <v>0.55913978494623651</v>
      </c>
      <c r="AB135" s="22">
        <v>0.60752688172043012</v>
      </c>
      <c r="AC135" s="22">
        <v>4.656050557980853E-2</v>
      </c>
      <c r="AD135" s="22">
        <v>0.11174521339154046</v>
      </c>
      <c r="AE135" s="12">
        <v>3</v>
      </c>
      <c r="AF135" s="12">
        <v>3</v>
      </c>
      <c r="AG135" s="60">
        <v>8.3000000000000004E-2</v>
      </c>
      <c r="AH135" s="60">
        <v>1.3599999999999999E-2</v>
      </c>
      <c r="AJ135" s="35" t="s">
        <v>15</v>
      </c>
      <c r="AK135" s="35" t="s">
        <v>15</v>
      </c>
      <c r="AL135" s="35" t="s">
        <v>15</v>
      </c>
      <c r="AM135" s="35" t="s">
        <v>15</v>
      </c>
      <c r="AN135" s="35" t="s">
        <v>15</v>
      </c>
      <c r="AO135" s="35" t="s">
        <v>15</v>
      </c>
      <c r="AP135" s="35" t="s">
        <v>15</v>
      </c>
      <c r="AQ135" s="35" t="s">
        <v>15</v>
      </c>
    </row>
    <row r="136" spans="1:43" ht="18">
      <c r="A136" s="1" t="s">
        <v>412</v>
      </c>
      <c r="B136" s="1">
        <v>134</v>
      </c>
      <c r="C136" s="1">
        <v>360</v>
      </c>
      <c r="D136" s="1">
        <v>630</v>
      </c>
      <c r="E136" s="1">
        <v>270</v>
      </c>
      <c r="F136" s="20">
        <v>2</v>
      </c>
      <c r="G136" s="2" t="s">
        <v>413</v>
      </c>
      <c r="H136" s="2" t="s">
        <v>414</v>
      </c>
      <c r="I136" s="1" t="s">
        <v>107</v>
      </c>
      <c r="J136" s="1" t="s">
        <v>22</v>
      </c>
      <c r="K136" s="2" t="s">
        <v>515</v>
      </c>
      <c r="L136" s="1" t="s">
        <v>16</v>
      </c>
      <c r="M136" s="1" t="s">
        <v>284</v>
      </c>
      <c r="N136" s="4" t="s">
        <v>15</v>
      </c>
      <c r="O136" s="1" t="s">
        <v>16</v>
      </c>
      <c r="P136" s="1" t="s">
        <v>17</v>
      </c>
      <c r="Q136" s="4" t="s">
        <v>15</v>
      </c>
      <c r="R136" s="23">
        <v>6.8702290076335881</v>
      </c>
      <c r="S136" s="23">
        <v>7.7099236641221367</v>
      </c>
      <c r="T136" s="23">
        <v>0.77847626161721917</v>
      </c>
      <c r="U136" s="23">
        <v>0.68276884809153893</v>
      </c>
      <c r="V136" s="16">
        <v>8</v>
      </c>
      <c r="W136" s="16">
        <v>8</v>
      </c>
      <c r="X136" s="58">
        <v>0.1153</v>
      </c>
      <c r="Y136" s="58">
        <v>2.5999999999999999E-3</v>
      </c>
      <c r="AA136" s="22">
        <v>6.8702290076335881</v>
      </c>
      <c r="AB136" s="22">
        <v>7.7099236641221367</v>
      </c>
      <c r="AC136" s="22">
        <v>0.77847626161721917</v>
      </c>
      <c r="AD136" s="22">
        <v>0.68276884809153893</v>
      </c>
      <c r="AE136" s="12">
        <v>8</v>
      </c>
      <c r="AF136" s="12">
        <v>8</v>
      </c>
      <c r="AG136" s="60">
        <v>0.1153</v>
      </c>
      <c r="AH136" s="60">
        <v>2.5999999999999999E-3</v>
      </c>
      <c r="AJ136" s="35" t="s">
        <v>15</v>
      </c>
      <c r="AK136" s="35" t="s">
        <v>15</v>
      </c>
      <c r="AL136" s="35" t="s">
        <v>15</v>
      </c>
      <c r="AM136" s="35" t="s">
        <v>15</v>
      </c>
      <c r="AN136" s="35" t="s">
        <v>15</v>
      </c>
      <c r="AO136" s="35" t="s">
        <v>15</v>
      </c>
      <c r="AP136" s="35" t="s">
        <v>15</v>
      </c>
      <c r="AQ136" s="35" t="s">
        <v>15</v>
      </c>
    </row>
    <row r="137" spans="1:43" ht="18">
      <c r="A137" s="1" t="s">
        <v>412</v>
      </c>
      <c r="B137" s="1">
        <v>135</v>
      </c>
      <c r="C137" s="1">
        <v>360</v>
      </c>
      <c r="D137" s="1">
        <v>630</v>
      </c>
      <c r="E137" s="1">
        <v>270</v>
      </c>
      <c r="F137" s="20">
        <v>2</v>
      </c>
      <c r="G137" s="2" t="s">
        <v>413</v>
      </c>
      <c r="H137" s="2" t="s">
        <v>414</v>
      </c>
      <c r="I137" s="1" t="s">
        <v>107</v>
      </c>
      <c r="J137" s="1" t="s">
        <v>22</v>
      </c>
      <c r="K137" s="2" t="s">
        <v>515</v>
      </c>
      <c r="L137" s="1" t="s">
        <v>135</v>
      </c>
      <c r="M137" s="1" t="s">
        <v>284</v>
      </c>
      <c r="N137" s="4" t="s">
        <v>15</v>
      </c>
      <c r="O137" s="1" t="s">
        <v>16</v>
      </c>
      <c r="P137" s="1" t="s">
        <v>17</v>
      </c>
      <c r="Q137" s="4" t="s">
        <v>15</v>
      </c>
      <c r="R137" s="23">
        <v>6.7938931297709928</v>
      </c>
      <c r="S137" s="23">
        <v>8.015267175572518</v>
      </c>
      <c r="T137" s="23">
        <v>1.5718519299216795</v>
      </c>
      <c r="U137" s="23">
        <v>1.7407258398460124</v>
      </c>
      <c r="V137" s="16">
        <v>8</v>
      </c>
      <c r="W137" s="16">
        <v>8</v>
      </c>
      <c r="X137" s="58">
        <v>0.1653</v>
      </c>
      <c r="Y137" s="58">
        <v>1.26E-2</v>
      </c>
      <c r="AA137" s="22">
        <v>6.7938931297709928</v>
      </c>
      <c r="AB137" s="22">
        <v>8.015267175572518</v>
      </c>
      <c r="AC137" s="22">
        <v>1.5718519299216795</v>
      </c>
      <c r="AD137" s="22">
        <v>1.7407258398460124</v>
      </c>
      <c r="AE137" s="12">
        <v>8</v>
      </c>
      <c r="AF137" s="12">
        <v>8</v>
      </c>
      <c r="AG137" s="60">
        <v>0.1653</v>
      </c>
      <c r="AH137" s="60">
        <v>1.26E-2</v>
      </c>
      <c r="AJ137" s="35" t="s">
        <v>15</v>
      </c>
      <c r="AK137" s="35" t="s">
        <v>15</v>
      </c>
      <c r="AL137" s="35" t="s">
        <v>15</v>
      </c>
      <c r="AM137" s="35" t="s">
        <v>15</v>
      </c>
      <c r="AN137" s="35" t="s">
        <v>15</v>
      </c>
      <c r="AO137" s="35" t="s">
        <v>15</v>
      </c>
      <c r="AP137" s="35" t="s">
        <v>15</v>
      </c>
      <c r="AQ137" s="35" t="s">
        <v>15</v>
      </c>
    </row>
    <row r="138" spans="1:43" ht="18">
      <c r="A138" s="1" t="s">
        <v>412</v>
      </c>
      <c r="B138" s="1">
        <v>136</v>
      </c>
      <c r="C138" s="1">
        <v>360</v>
      </c>
      <c r="D138" s="1">
        <v>630</v>
      </c>
      <c r="E138" s="1">
        <v>270</v>
      </c>
      <c r="F138" s="20">
        <v>2</v>
      </c>
      <c r="G138" s="2" t="s">
        <v>413</v>
      </c>
      <c r="H138" s="2" t="s">
        <v>414</v>
      </c>
      <c r="I138" s="1" t="s">
        <v>107</v>
      </c>
      <c r="J138" s="1" t="s">
        <v>22</v>
      </c>
      <c r="K138" s="2" t="s">
        <v>515</v>
      </c>
      <c r="L138" s="1" t="s">
        <v>542</v>
      </c>
      <c r="M138" s="1" t="s">
        <v>284</v>
      </c>
      <c r="N138" s="4" t="s">
        <v>15</v>
      </c>
      <c r="O138" s="1" t="s">
        <v>16</v>
      </c>
      <c r="P138" s="1" t="s">
        <v>17</v>
      </c>
      <c r="Q138" s="4" t="s">
        <v>15</v>
      </c>
      <c r="R138" s="23">
        <v>12.061068702290076</v>
      </c>
      <c r="S138" s="23">
        <v>13.587786259541986</v>
      </c>
      <c r="T138" s="23">
        <v>1.8573320703200673</v>
      </c>
      <c r="U138" s="23">
        <v>4.1922229672506814</v>
      </c>
      <c r="V138" s="16">
        <v>8</v>
      </c>
      <c r="W138" s="16">
        <v>8</v>
      </c>
      <c r="X138" s="58">
        <v>0.1192</v>
      </c>
      <c r="Y138" s="58">
        <v>1.49E-2</v>
      </c>
      <c r="AA138" s="22">
        <v>12.061068702290076</v>
      </c>
      <c r="AB138" s="22">
        <v>13.587786259541986</v>
      </c>
      <c r="AC138" s="22">
        <v>1.8573320703200673</v>
      </c>
      <c r="AD138" s="22">
        <v>4.1922229672506814</v>
      </c>
      <c r="AE138" s="12">
        <v>8</v>
      </c>
      <c r="AF138" s="12">
        <v>8</v>
      </c>
      <c r="AG138" s="60">
        <v>0.1192</v>
      </c>
      <c r="AH138" s="60">
        <v>1.49E-2</v>
      </c>
      <c r="AJ138" s="35" t="s">
        <v>15</v>
      </c>
      <c r="AK138" s="35" t="s">
        <v>15</v>
      </c>
      <c r="AL138" s="35" t="s">
        <v>15</v>
      </c>
      <c r="AM138" s="35" t="s">
        <v>15</v>
      </c>
      <c r="AN138" s="35" t="s">
        <v>15</v>
      </c>
      <c r="AO138" s="35" t="s">
        <v>15</v>
      </c>
      <c r="AP138" s="35" t="s">
        <v>15</v>
      </c>
      <c r="AQ138" s="35" t="s">
        <v>15</v>
      </c>
    </row>
    <row r="139" spans="1:43" ht="18">
      <c r="A139" s="1" t="s">
        <v>412</v>
      </c>
      <c r="B139" s="1">
        <v>137</v>
      </c>
      <c r="C139" s="1">
        <v>360</v>
      </c>
      <c r="D139" s="1">
        <v>630</v>
      </c>
      <c r="E139" s="1">
        <v>270</v>
      </c>
      <c r="F139" s="20">
        <v>2</v>
      </c>
      <c r="G139" s="2" t="s">
        <v>413</v>
      </c>
      <c r="H139" s="2" t="s">
        <v>414</v>
      </c>
      <c r="I139" s="1" t="s">
        <v>107</v>
      </c>
      <c r="J139" s="1" t="s">
        <v>22</v>
      </c>
      <c r="K139" s="2" t="s">
        <v>515</v>
      </c>
      <c r="L139" s="1" t="s">
        <v>543</v>
      </c>
      <c r="M139" s="1" t="s">
        <v>284</v>
      </c>
      <c r="N139" s="4" t="s">
        <v>15</v>
      </c>
      <c r="O139" s="1" t="s">
        <v>16</v>
      </c>
      <c r="P139" s="1" t="s">
        <v>17</v>
      </c>
      <c r="Q139" s="4" t="s">
        <v>15</v>
      </c>
      <c r="R139" s="23">
        <v>14.351145038167939</v>
      </c>
      <c r="S139" s="23">
        <v>17.251908396946565</v>
      </c>
      <c r="T139" s="23">
        <v>3.1139050464688767</v>
      </c>
      <c r="U139" s="23">
        <v>2.1374045801526722</v>
      </c>
      <c r="V139" s="16">
        <v>8</v>
      </c>
      <c r="W139" s="16">
        <v>8</v>
      </c>
      <c r="X139" s="58">
        <v>0.18410000000000001</v>
      </c>
      <c r="Y139" s="58">
        <v>7.7999999999999996E-3</v>
      </c>
      <c r="AA139" s="22">
        <v>14.351145038167939</v>
      </c>
      <c r="AB139" s="22">
        <v>17.251908396946565</v>
      </c>
      <c r="AC139" s="22">
        <v>3.1139050464688767</v>
      </c>
      <c r="AD139" s="22">
        <v>2.1374045801526722</v>
      </c>
      <c r="AE139" s="12">
        <v>8</v>
      </c>
      <c r="AF139" s="12">
        <v>8</v>
      </c>
      <c r="AG139" s="60">
        <v>0.18410000000000001</v>
      </c>
      <c r="AH139" s="60">
        <v>7.7999999999999996E-3</v>
      </c>
      <c r="AJ139" s="35" t="s">
        <v>15</v>
      </c>
      <c r="AK139" s="35" t="s">
        <v>15</v>
      </c>
      <c r="AL139" s="35" t="s">
        <v>15</v>
      </c>
      <c r="AM139" s="35" t="s">
        <v>15</v>
      </c>
      <c r="AN139" s="35" t="s">
        <v>15</v>
      </c>
      <c r="AO139" s="35" t="s">
        <v>15</v>
      </c>
      <c r="AP139" s="35" t="s">
        <v>15</v>
      </c>
      <c r="AQ139" s="35" t="s">
        <v>15</v>
      </c>
    </row>
    <row r="140" spans="1:43" ht="18">
      <c r="A140" s="5" t="s">
        <v>544</v>
      </c>
      <c r="B140" s="1">
        <v>138</v>
      </c>
      <c r="C140" s="1">
        <v>360</v>
      </c>
      <c r="D140" s="1">
        <v>600</v>
      </c>
      <c r="E140" s="1">
        <v>240</v>
      </c>
      <c r="F140" s="20">
        <v>6</v>
      </c>
      <c r="G140" s="2" t="s">
        <v>413</v>
      </c>
      <c r="H140" s="2" t="s">
        <v>414</v>
      </c>
      <c r="I140" s="1" t="s">
        <v>107</v>
      </c>
      <c r="J140" s="1" t="s">
        <v>32</v>
      </c>
      <c r="K140" s="2" t="s">
        <v>126</v>
      </c>
      <c r="L140" s="1" t="s">
        <v>16</v>
      </c>
      <c r="M140" s="1" t="s">
        <v>738</v>
      </c>
      <c r="N140" s="17" t="s">
        <v>15</v>
      </c>
      <c r="O140" s="5" t="s">
        <v>16</v>
      </c>
      <c r="P140" s="1" t="s">
        <v>17</v>
      </c>
      <c r="Q140" s="4" t="s">
        <v>15</v>
      </c>
      <c r="R140" s="23">
        <v>16.8</v>
      </c>
      <c r="S140" s="23">
        <v>18.600000000000001</v>
      </c>
      <c r="T140" s="23">
        <v>3.687817782917155</v>
      </c>
      <c r="U140" s="23">
        <v>1.8973665961010278</v>
      </c>
      <c r="V140" s="16">
        <v>8</v>
      </c>
      <c r="W140" s="16">
        <v>8</v>
      </c>
      <c r="X140" s="58">
        <v>0.1018</v>
      </c>
      <c r="Y140" s="58">
        <v>7.3000000000000001E-3</v>
      </c>
      <c r="AA140" s="22">
        <v>16.8</v>
      </c>
      <c r="AB140" s="22">
        <v>18.600000000000001</v>
      </c>
      <c r="AC140" s="22">
        <v>3.687817782917155</v>
      </c>
      <c r="AD140" s="22">
        <v>1.8973665961010278</v>
      </c>
      <c r="AE140" s="12">
        <v>8</v>
      </c>
      <c r="AF140" s="12">
        <v>8</v>
      </c>
      <c r="AG140" s="60">
        <v>0.1018</v>
      </c>
      <c r="AH140" s="60">
        <v>7.3000000000000001E-3</v>
      </c>
      <c r="AJ140" s="35" t="s">
        <v>15</v>
      </c>
      <c r="AK140" s="35" t="s">
        <v>15</v>
      </c>
      <c r="AL140" s="35" t="s">
        <v>15</v>
      </c>
      <c r="AM140" s="35" t="s">
        <v>15</v>
      </c>
      <c r="AN140" s="35" t="s">
        <v>15</v>
      </c>
      <c r="AO140" s="35" t="s">
        <v>15</v>
      </c>
      <c r="AP140" s="35" t="s">
        <v>15</v>
      </c>
      <c r="AQ140" s="35" t="s">
        <v>15</v>
      </c>
    </row>
    <row r="141" spans="1:43" ht="18">
      <c r="A141" s="1" t="s">
        <v>174</v>
      </c>
      <c r="B141" s="1">
        <v>139</v>
      </c>
      <c r="C141" s="1">
        <v>350</v>
      </c>
      <c r="D141" s="1">
        <v>700</v>
      </c>
      <c r="E141" s="1">
        <v>350</v>
      </c>
      <c r="F141" s="20">
        <v>0.23013698630136986</v>
      </c>
      <c r="G141" s="2" t="s">
        <v>15</v>
      </c>
      <c r="H141" s="2" t="s">
        <v>15</v>
      </c>
      <c r="I141" s="1" t="s">
        <v>38</v>
      </c>
      <c r="J141" s="1" t="s">
        <v>22</v>
      </c>
      <c r="K141" s="2" t="s">
        <v>481</v>
      </c>
      <c r="L141" s="1" t="s">
        <v>16</v>
      </c>
      <c r="M141" s="1" t="s">
        <v>69</v>
      </c>
      <c r="N141" s="4" t="s">
        <v>15</v>
      </c>
      <c r="O141" s="1" t="s">
        <v>16</v>
      </c>
      <c r="P141" s="1" t="s">
        <v>36</v>
      </c>
      <c r="Q141" s="24" t="s">
        <v>175</v>
      </c>
      <c r="R141" s="23">
        <v>33</v>
      </c>
      <c r="S141" s="23">
        <v>37</v>
      </c>
      <c r="T141" s="23">
        <v>3.3</v>
      </c>
      <c r="U141" s="23">
        <v>3.7</v>
      </c>
      <c r="V141" s="16">
        <v>10</v>
      </c>
      <c r="W141" s="16">
        <v>10</v>
      </c>
      <c r="X141" s="58">
        <v>0.1144</v>
      </c>
      <c r="Y141" s="58">
        <v>2E-3</v>
      </c>
      <c r="AA141" s="22">
        <v>33</v>
      </c>
      <c r="AB141" s="22">
        <v>37</v>
      </c>
      <c r="AC141" s="22">
        <v>3.3</v>
      </c>
      <c r="AD141" s="22">
        <v>3.7</v>
      </c>
      <c r="AE141" s="12">
        <v>10</v>
      </c>
      <c r="AF141" s="12">
        <v>10</v>
      </c>
      <c r="AG141" s="60">
        <v>0.1144</v>
      </c>
      <c r="AH141" s="60">
        <v>2E-3</v>
      </c>
      <c r="AJ141" s="35" t="s">
        <v>15</v>
      </c>
      <c r="AK141" s="35" t="s">
        <v>15</v>
      </c>
      <c r="AL141" s="35" t="s">
        <v>15</v>
      </c>
      <c r="AM141" s="35" t="s">
        <v>15</v>
      </c>
      <c r="AN141" s="35" t="s">
        <v>15</v>
      </c>
      <c r="AO141" s="35" t="s">
        <v>15</v>
      </c>
      <c r="AP141" s="35" t="s">
        <v>15</v>
      </c>
      <c r="AQ141" s="35" t="s">
        <v>15</v>
      </c>
    </row>
    <row r="142" spans="1:43" ht="18">
      <c r="A142" s="1" t="s">
        <v>174</v>
      </c>
      <c r="B142" s="1">
        <v>140</v>
      </c>
      <c r="C142" s="1">
        <v>350</v>
      </c>
      <c r="D142" s="1">
        <v>700</v>
      </c>
      <c r="E142" s="1">
        <v>350</v>
      </c>
      <c r="F142" s="20">
        <v>0.26849315068493151</v>
      </c>
      <c r="G142" s="2" t="s">
        <v>15</v>
      </c>
      <c r="H142" s="2" t="s">
        <v>15</v>
      </c>
      <c r="I142" s="1" t="s">
        <v>38</v>
      </c>
      <c r="J142" s="1" t="s">
        <v>22</v>
      </c>
      <c r="K142" s="2" t="s">
        <v>481</v>
      </c>
      <c r="L142" s="1" t="s">
        <v>16</v>
      </c>
      <c r="M142" s="1" t="s">
        <v>69</v>
      </c>
      <c r="N142" s="4" t="s">
        <v>15</v>
      </c>
      <c r="O142" s="1" t="s">
        <v>16</v>
      </c>
      <c r="P142" s="1" t="s">
        <v>36</v>
      </c>
      <c r="Q142" s="24" t="s">
        <v>162</v>
      </c>
      <c r="R142" s="23">
        <v>34</v>
      </c>
      <c r="S142" s="23">
        <v>36</v>
      </c>
      <c r="T142" s="23">
        <v>3.4</v>
      </c>
      <c r="U142" s="23">
        <v>3.6</v>
      </c>
      <c r="V142" s="16">
        <v>10</v>
      </c>
      <c r="W142" s="16">
        <v>10</v>
      </c>
      <c r="X142" s="58">
        <v>5.7200000000000001E-2</v>
      </c>
      <c r="Y142" s="58">
        <v>2E-3</v>
      </c>
      <c r="AA142" s="22">
        <v>34</v>
      </c>
      <c r="AB142" s="22">
        <v>36</v>
      </c>
      <c r="AC142" s="22">
        <v>3.4</v>
      </c>
      <c r="AD142" s="22">
        <v>3.6</v>
      </c>
      <c r="AE142" s="12">
        <v>10</v>
      </c>
      <c r="AF142" s="12">
        <v>10</v>
      </c>
      <c r="AG142" s="60">
        <v>5.7200000000000001E-2</v>
      </c>
      <c r="AH142" s="60">
        <v>2E-3</v>
      </c>
      <c r="AJ142" s="35" t="s">
        <v>15</v>
      </c>
      <c r="AK142" s="35" t="s">
        <v>15</v>
      </c>
      <c r="AL142" s="35" t="s">
        <v>15</v>
      </c>
      <c r="AM142" s="35" t="s">
        <v>15</v>
      </c>
      <c r="AN142" s="35" t="s">
        <v>15</v>
      </c>
      <c r="AO142" s="35" t="s">
        <v>15</v>
      </c>
      <c r="AP142" s="35" t="s">
        <v>15</v>
      </c>
      <c r="AQ142" s="35" t="s">
        <v>15</v>
      </c>
    </row>
    <row r="143" spans="1:43" ht="18">
      <c r="A143" s="1" t="s">
        <v>174</v>
      </c>
      <c r="B143" s="1">
        <v>141</v>
      </c>
      <c r="C143" s="1">
        <v>350</v>
      </c>
      <c r="D143" s="1">
        <v>700</v>
      </c>
      <c r="E143" s="1">
        <v>350</v>
      </c>
      <c r="F143" s="20">
        <v>0.28767123287671231</v>
      </c>
      <c r="G143" s="2" t="s">
        <v>15</v>
      </c>
      <c r="H143" s="2" t="s">
        <v>15</v>
      </c>
      <c r="I143" s="1" t="s">
        <v>38</v>
      </c>
      <c r="J143" s="1" t="s">
        <v>22</v>
      </c>
      <c r="K143" s="2" t="s">
        <v>481</v>
      </c>
      <c r="L143" s="1" t="s">
        <v>16</v>
      </c>
      <c r="M143" s="1" t="s">
        <v>69</v>
      </c>
      <c r="N143" s="4" t="s">
        <v>15</v>
      </c>
      <c r="O143" s="1" t="s">
        <v>16</v>
      </c>
      <c r="P143" s="1" t="s">
        <v>36</v>
      </c>
      <c r="Q143" s="24" t="s">
        <v>176</v>
      </c>
      <c r="R143" s="23">
        <v>145</v>
      </c>
      <c r="S143" s="23">
        <v>160</v>
      </c>
      <c r="T143" s="23">
        <v>14.5</v>
      </c>
      <c r="U143" s="23">
        <v>16</v>
      </c>
      <c r="V143" s="16">
        <v>10</v>
      </c>
      <c r="W143" s="16">
        <v>10</v>
      </c>
      <c r="X143" s="58">
        <v>9.8400000000000001E-2</v>
      </c>
      <c r="Y143" s="58">
        <v>2E-3</v>
      </c>
      <c r="AA143" s="22">
        <v>145</v>
      </c>
      <c r="AB143" s="22">
        <v>160</v>
      </c>
      <c r="AC143" s="22">
        <v>14.5</v>
      </c>
      <c r="AD143" s="22">
        <v>16</v>
      </c>
      <c r="AE143" s="12">
        <v>10</v>
      </c>
      <c r="AF143" s="12">
        <v>10</v>
      </c>
      <c r="AG143" s="60">
        <v>9.8400000000000001E-2</v>
      </c>
      <c r="AH143" s="60">
        <v>2E-3</v>
      </c>
      <c r="AJ143" s="35" t="s">
        <v>15</v>
      </c>
      <c r="AK143" s="35" t="s">
        <v>15</v>
      </c>
      <c r="AL143" s="35" t="s">
        <v>15</v>
      </c>
      <c r="AM143" s="35" t="s">
        <v>15</v>
      </c>
      <c r="AN143" s="35" t="s">
        <v>15</v>
      </c>
      <c r="AO143" s="35" t="s">
        <v>15</v>
      </c>
      <c r="AP143" s="35" t="s">
        <v>15</v>
      </c>
      <c r="AQ143" s="35" t="s">
        <v>15</v>
      </c>
    </row>
    <row r="144" spans="1:43" ht="18">
      <c r="A144" s="1" t="s">
        <v>546</v>
      </c>
      <c r="B144" s="1">
        <v>142</v>
      </c>
      <c r="C144" s="1">
        <v>319</v>
      </c>
      <c r="D144" s="1">
        <v>544</v>
      </c>
      <c r="E144" s="1">
        <v>225</v>
      </c>
      <c r="F144" s="20">
        <v>6</v>
      </c>
      <c r="G144" s="2" t="s">
        <v>548</v>
      </c>
      <c r="H144" s="2" t="s">
        <v>366</v>
      </c>
      <c r="I144" s="1" t="s">
        <v>38</v>
      </c>
      <c r="J144" s="1" t="s">
        <v>56</v>
      </c>
      <c r="K144" s="2" t="s">
        <v>515</v>
      </c>
      <c r="L144" s="1" t="s">
        <v>16</v>
      </c>
      <c r="M144" s="1" t="s">
        <v>429</v>
      </c>
      <c r="N144" s="1" t="s">
        <v>15</v>
      </c>
      <c r="O144" s="1" t="s">
        <v>16</v>
      </c>
      <c r="P144" s="1" t="s">
        <v>36</v>
      </c>
      <c r="Q144" s="1" t="s">
        <v>547</v>
      </c>
      <c r="R144" s="23">
        <v>96.511627906976742</v>
      </c>
      <c r="S144" s="23">
        <v>124.8062015503876</v>
      </c>
      <c r="T144" s="23">
        <v>8.2896073365489009</v>
      </c>
      <c r="U144" s="23">
        <v>7.5218374930190457</v>
      </c>
      <c r="V144" s="16">
        <v>3</v>
      </c>
      <c r="W144" s="16">
        <v>2</v>
      </c>
      <c r="X144" s="58">
        <v>0.2571</v>
      </c>
      <c r="Y144" s="58">
        <v>4.3E-3</v>
      </c>
      <c r="AA144" s="22">
        <v>93.023255813953483</v>
      </c>
      <c r="AB144" s="22">
        <v>113.95348837209302</v>
      </c>
      <c r="AC144" s="22">
        <v>10.949183637074057</v>
      </c>
      <c r="AD144" s="22">
        <v>6.1038820728773731</v>
      </c>
      <c r="AE144" s="11">
        <v>3</v>
      </c>
      <c r="AF144" s="11">
        <v>2</v>
      </c>
      <c r="AG144" s="60">
        <v>0.2029</v>
      </c>
      <c r="AH144" s="60">
        <v>6.1000000000000004E-3</v>
      </c>
      <c r="AJ144" s="35">
        <v>100</v>
      </c>
      <c r="AK144" s="35">
        <v>135.65891472868216</v>
      </c>
      <c r="AL144" s="35">
        <v>13.1211712246595</v>
      </c>
      <c r="AM144" s="35">
        <v>14.549432856111924</v>
      </c>
      <c r="AN144" s="37">
        <v>3</v>
      </c>
      <c r="AO144" s="37">
        <v>2</v>
      </c>
      <c r="AP144" s="61">
        <v>0.30499999999999999</v>
      </c>
      <c r="AQ144" s="61">
        <v>1.15E-2</v>
      </c>
    </row>
    <row r="145" spans="1:43" ht="18">
      <c r="A145" s="1" t="s">
        <v>177</v>
      </c>
      <c r="B145" s="1">
        <v>143</v>
      </c>
      <c r="C145" s="1">
        <v>384.7</v>
      </c>
      <c r="D145" s="1">
        <v>593</v>
      </c>
      <c r="E145" s="1">
        <v>208.3</v>
      </c>
      <c r="F145" s="20">
        <v>0.33333333333333331</v>
      </c>
      <c r="G145" s="2" t="s">
        <v>178</v>
      </c>
      <c r="H145" s="2" t="s">
        <v>179</v>
      </c>
      <c r="I145" s="1" t="s">
        <v>73</v>
      </c>
      <c r="J145" s="1" t="s">
        <v>22</v>
      </c>
      <c r="K145" s="2" t="s">
        <v>23</v>
      </c>
      <c r="L145" s="1" t="s">
        <v>180</v>
      </c>
      <c r="M145" s="1" t="s">
        <v>739</v>
      </c>
      <c r="N145" s="3" t="s">
        <v>684</v>
      </c>
      <c r="O145" s="1" t="s">
        <v>42</v>
      </c>
      <c r="P145" s="1" t="s">
        <v>47</v>
      </c>
      <c r="Q145" s="3" t="s">
        <v>66</v>
      </c>
      <c r="R145" s="23">
        <v>0.22309018310612139</v>
      </c>
      <c r="S145" s="23">
        <v>0.26384206261694731</v>
      </c>
      <c r="T145" s="23">
        <v>1.5857038756212069E-2</v>
      </c>
      <c r="U145" s="23">
        <v>8.3046911528197754E-3</v>
      </c>
      <c r="V145" s="16">
        <v>5</v>
      </c>
      <c r="W145" s="16">
        <v>5</v>
      </c>
      <c r="X145" s="58">
        <v>0.1676</v>
      </c>
      <c r="Y145" s="58">
        <v>1.1999999999999999E-3</v>
      </c>
      <c r="AA145" s="22">
        <v>0.22309018310612139</v>
      </c>
      <c r="AB145" s="22">
        <v>0.26384206261694731</v>
      </c>
      <c r="AC145" s="22">
        <v>1.5857038756212069E-2</v>
      </c>
      <c r="AD145" s="22">
        <v>8.3046911528197754E-3</v>
      </c>
      <c r="AE145" s="12">
        <v>5</v>
      </c>
      <c r="AF145" s="12">
        <v>5</v>
      </c>
      <c r="AG145" s="60">
        <v>0.1676</v>
      </c>
      <c r="AH145" s="60">
        <v>1.1999999999999999E-3</v>
      </c>
      <c r="AJ145" s="35" t="s">
        <v>15</v>
      </c>
      <c r="AK145" s="35" t="s">
        <v>15</v>
      </c>
      <c r="AL145" s="35" t="s">
        <v>15</v>
      </c>
      <c r="AM145" s="35" t="s">
        <v>15</v>
      </c>
      <c r="AN145" s="35" t="s">
        <v>15</v>
      </c>
      <c r="AO145" s="35" t="s">
        <v>15</v>
      </c>
      <c r="AP145" s="35" t="s">
        <v>15</v>
      </c>
      <c r="AQ145" s="35" t="s">
        <v>15</v>
      </c>
    </row>
    <row r="146" spans="1:43" ht="18">
      <c r="A146" s="1" t="s">
        <v>177</v>
      </c>
      <c r="B146" s="1">
        <v>144</v>
      </c>
      <c r="C146" s="1">
        <v>384.7</v>
      </c>
      <c r="D146" s="1">
        <v>593</v>
      </c>
      <c r="E146" s="1">
        <v>208.3</v>
      </c>
      <c r="F146" s="20">
        <v>0.33333333333333331</v>
      </c>
      <c r="G146" s="2" t="s">
        <v>178</v>
      </c>
      <c r="H146" s="2" t="s">
        <v>179</v>
      </c>
      <c r="I146" s="1" t="s">
        <v>73</v>
      </c>
      <c r="J146" s="1" t="s">
        <v>22</v>
      </c>
      <c r="K146" s="2" t="s">
        <v>23</v>
      </c>
      <c r="L146" s="1" t="s">
        <v>182</v>
      </c>
      <c r="M146" s="1" t="s">
        <v>739</v>
      </c>
      <c r="N146" s="3" t="s">
        <v>684</v>
      </c>
      <c r="O146" s="1" t="s">
        <v>42</v>
      </c>
      <c r="P146" s="1" t="s">
        <v>47</v>
      </c>
      <c r="Q146" s="3" t="s">
        <v>66</v>
      </c>
      <c r="R146" s="23">
        <v>0.12567396752205293</v>
      </c>
      <c r="S146" s="23">
        <v>0.1309413007885592</v>
      </c>
      <c r="T146" s="23">
        <v>8.4656920641305138E-3</v>
      </c>
      <c r="U146" s="23">
        <v>1.0327869505428383E-2</v>
      </c>
      <c r="V146" s="16">
        <v>5</v>
      </c>
      <c r="W146" s="16">
        <v>5</v>
      </c>
      <c r="X146" s="58">
        <v>4.0500000000000001E-2</v>
      </c>
      <c r="Y146" s="58">
        <v>2.2000000000000001E-3</v>
      </c>
      <c r="AA146" s="22">
        <v>0.12567396752205293</v>
      </c>
      <c r="AB146" s="22">
        <v>0.1309413007885592</v>
      </c>
      <c r="AC146" s="22">
        <v>8.4656920641305138E-3</v>
      </c>
      <c r="AD146" s="22">
        <v>1.0327869505428383E-2</v>
      </c>
      <c r="AE146" s="12">
        <v>5</v>
      </c>
      <c r="AF146" s="12">
        <v>5</v>
      </c>
      <c r="AG146" s="60">
        <v>4.0500000000000001E-2</v>
      </c>
      <c r="AH146" s="60">
        <v>2.2000000000000001E-3</v>
      </c>
      <c r="AJ146" s="35" t="s">
        <v>15</v>
      </c>
      <c r="AK146" s="35" t="s">
        <v>15</v>
      </c>
      <c r="AL146" s="35" t="s">
        <v>15</v>
      </c>
      <c r="AM146" s="35" t="s">
        <v>15</v>
      </c>
      <c r="AN146" s="35" t="s">
        <v>15</v>
      </c>
      <c r="AO146" s="35" t="s">
        <v>15</v>
      </c>
      <c r="AP146" s="35" t="s">
        <v>15</v>
      </c>
      <c r="AQ146" s="35" t="s">
        <v>15</v>
      </c>
    </row>
    <row r="147" spans="1:43" ht="18">
      <c r="A147" s="1" t="s">
        <v>551</v>
      </c>
      <c r="B147" s="1">
        <v>145</v>
      </c>
      <c r="C147" s="1" t="s">
        <v>15</v>
      </c>
      <c r="D147" s="1" t="s">
        <v>15</v>
      </c>
      <c r="E147" s="1">
        <v>200</v>
      </c>
      <c r="F147" s="20">
        <v>0.33333333333333331</v>
      </c>
      <c r="G147" s="2" t="s">
        <v>552</v>
      </c>
      <c r="H147" s="2" t="s">
        <v>553</v>
      </c>
      <c r="I147" s="1" t="s">
        <v>151</v>
      </c>
      <c r="J147" s="1" t="s">
        <v>56</v>
      </c>
      <c r="K147" s="2" t="s">
        <v>1049</v>
      </c>
      <c r="L147" s="1" t="s">
        <v>109</v>
      </c>
      <c r="M147" s="1" t="s">
        <v>69</v>
      </c>
      <c r="N147" s="4" t="s">
        <v>554</v>
      </c>
      <c r="O147" s="1" t="s">
        <v>42</v>
      </c>
      <c r="P147" s="1" t="s">
        <v>47</v>
      </c>
      <c r="Q147" s="4" t="s">
        <v>72</v>
      </c>
      <c r="R147" s="15">
        <v>388.3</v>
      </c>
      <c r="S147" s="15">
        <v>416.2</v>
      </c>
      <c r="T147" s="23">
        <v>8.3138438763306102</v>
      </c>
      <c r="U147" s="23">
        <v>1.5588457268119895</v>
      </c>
      <c r="V147" s="16">
        <v>3</v>
      </c>
      <c r="W147" s="16">
        <v>3</v>
      </c>
      <c r="X147" s="58">
        <v>6.9400000000000003E-2</v>
      </c>
      <c r="Y147" s="58">
        <v>2.0000000000000001E-4</v>
      </c>
      <c r="AA147" s="11">
        <v>388.3</v>
      </c>
      <c r="AB147" s="11">
        <v>416.2</v>
      </c>
      <c r="AC147" s="22">
        <v>8.3138438763306102</v>
      </c>
      <c r="AD147" s="22">
        <v>1.5588457268119895</v>
      </c>
      <c r="AE147" s="12">
        <v>3</v>
      </c>
      <c r="AF147" s="12">
        <v>3</v>
      </c>
      <c r="AG147" s="60">
        <v>6.9400000000000003E-2</v>
      </c>
      <c r="AH147" s="60">
        <v>2.0000000000000001E-4</v>
      </c>
      <c r="AJ147" s="35" t="s">
        <v>15</v>
      </c>
      <c r="AK147" s="35" t="s">
        <v>15</v>
      </c>
      <c r="AL147" s="35" t="s">
        <v>15</v>
      </c>
      <c r="AM147" s="35" t="s">
        <v>15</v>
      </c>
      <c r="AN147" s="35" t="s">
        <v>15</v>
      </c>
      <c r="AO147" s="35" t="s">
        <v>15</v>
      </c>
      <c r="AP147" s="35" t="s">
        <v>15</v>
      </c>
      <c r="AQ147" s="35" t="s">
        <v>15</v>
      </c>
    </row>
    <row r="148" spans="1:43" ht="18">
      <c r="A148" s="1" t="s">
        <v>551</v>
      </c>
      <c r="B148" s="1">
        <v>146</v>
      </c>
      <c r="C148" s="1" t="s">
        <v>15</v>
      </c>
      <c r="D148" s="1" t="s">
        <v>15</v>
      </c>
      <c r="E148" s="1">
        <v>200</v>
      </c>
      <c r="F148" s="20">
        <v>0.33333333333333331</v>
      </c>
      <c r="G148" s="2" t="s">
        <v>552</v>
      </c>
      <c r="H148" s="2" t="s">
        <v>553</v>
      </c>
      <c r="I148" s="1" t="s">
        <v>151</v>
      </c>
      <c r="J148" s="1" t="s">
        <v>56</v>
      </c>
      <c r="K148" s="2" t="s">
        <v>1049</v>
      </c>
      <c r="L148" s="1" t="s">
        <v>111</v>
      </c>
      <c r="M148" s="1" t="s">
        <v>69</v>
      </c>
      <c r="N148" s="4" t="s">
        <v>555</v>
      </c>
      <c r="O148" s="1" t="s">
        <v>42</v>
      </c>
      <c r="P148" s="1" t="s">
        <v>47</v>
      </c>
      <c r="Q148" s="4" t="s">
        <v>72</v>
      </c>
      <c r="R148" s="15">
        <v>771</v>
      </c>
      <c r="S148" s="15">
        <v>806.2</v>
      </c>
      <c r="T148" s="23">
        <v>3.8105117766515302</v>
      </c>
      <c r="U148" s="23">
        <v>10.738715006927039</v>
      </c>
      <c r="V148" s="16">
        <v>3</v>
      </c>
      <c r="W148" s="16">
        <v>3</v>
      </c>
      <c r="X148" s="58">
        <v>4.4600000000000001E-2</v>
      </c>
      <c r="Y148" s="58">
        <v>1E-4</v>
      </c>
      <c r="AA148" s="11">
        <v>771</v>
      </c>
      <c r="AB148" s="11">
        <v>806.2</v>
      </c>
      <c r="AC148" s="22">
        <v>3.8105117766515302</v>
      </c>
      <c r="AD148" s="22">
        <v>10.738715006927039</v>
      </c>
      <c r="AE148" s="12">
        <v>3</v>
      </c>
      <c r="AF148" s="12">
        <v>3</v>
      </c>
      <c r="AG148" s="60">
        <v>4.4600000000000001E-2</v>
      </c>
      <c r="AH148" s="60">
        <v>1E-4</v>
      </c>
      <c r="AJ148" s="35" t="s">
        <v>15</v>
      </c>
      <c r="AK148" s="35" t="s">
        <v>15</v>
      </c>
      <c r="AL148" s="35" t="s">
        <v>15</v>
      </c>
      <c r="AM148" s="35" t="s">
        <v>15</v>
      </c>
      <c r="AN148" s="35" t="s">
        <v>15</v>
      </c>
      <c r="AO148" s="35" t="s">
        <v>15</v>
      </c>
      <c r="AP148" s="35" t="s">
        <v>15</v>
      </c>
      <c r="AQ148" s="35" t="s">
        <v>15</v>
      </c>
    </row>
    <row r="149" spans="1:43" ht="18">
      <c r="A149" s="1" t="s">
        <v>556</v>
      </c>
      <c r="B149" s="1">
        <v>147</v>
      </c>
      <c r="C149" s="1">
        <v>350</v>
      </c>
      <c r="D149" s="1">
        <v>700</v>
      </c>
      <c r="E149" s="1">
        <v>350</v>
      </c>
      <c r="F149" s="20">
        <v>7.6712328767123292E-2</v>
      </c>
      <c r="G149" s="2" t="s">
        <v>15</v>
      </c>
      <c r="H149" s="2" t="s">
        <v>15</v>
      </c>
      <c r="I149" s="1" t="s">
        <v>456</v>
      </c>
      <c r="J149" s="1" t="s">
        <v>22</v>
      </c>
      <c r="K149" s="2" t="s">
        <v>481</v>
      </c>
      <c r="L149" s="1" t="s">
        <v>74</v>
      </c>
      <c r="M149" s="1" t="s">
        <v>740</v>
      </c>
      <c r="N149" s="3" t="s">
        <v>559</v>
      </c>
      <c r="O149" s="1" t="s">
        <v>42</v>
      </c>
      <c r="P149" s="1" t="s">
        <v>47</v>
      </c>
      <c r="Q149" s="4" t="s">
        <v>407</v>
      </c>
      <c r="R149" s="23">
        <v>43.722161372763779</v>
      </c>
      <c r="S149" s="23">
        <v>48.395399780941958</v>
      </c>
      <c r="T149" s="23">
        <v>2.2755011949615311</v>
      </c>
      <c r="U149" s="23">
        <v>1.8814632377946663</v>
      </c>
      <c r="V149" s="16">
        <v>6</v>
      </c>
      <c r="W149" s="16">
        <v>6</v>
      </c>
      <c r="X149" s="58">
        <v>0.10150000000000001</v>
      </c>
      <c r="Y149" s="58">
        <v>6.9999999999999999E-4</v>
      </c>
      <c r="AA149" s="22">
        <v>43.722161372763779</v>
      </c>
      <c r="AB149" s="22">
        <v>48.395399780941958</v>
      </c>
      <c r="AC149" s="22">
        <v>2.2755011949615311</v>
      </c>
      <c r="AD149" s="22">
        <v>1.8814632377946663</v>
      </c>
      <c r="AE149" s="12">
        <v>6</v>
      </c>
      <c r="AF149" s="12">
        <v>6</v>
      </c>
      <c r="AG149" s="60">
        <v>0.10150000000000001</v>
      </c>
      <c r="AH149" s="60">
        <v>6.9999999999999999E-4</v>
      </c>
      <c r="AJ149" s="35" t="s">
        <v>15</v>
      </c>
      <c r="AK149" s="35" t="s">
        <v>15</v>
      </c>
      <c r="AL149" s="35" t="s">
        <v>15</v>
      </c>
      <c r="AM149" s="35" t="s">
        <v>15</v>
      </c>
      <c r="AN149" s="35" t="s">
        <v>15</v>
      </c>
      <c r="AO149" s="35" t="s">
        <v>15</v>
      </c>
      <c r="AP149" s="35" t="s">
        <v>15</v>
      </c>
      <c r="AQ149" s="35" t="s">
        <v>15</v>
      </c>
    </row>
    <row r="150" spans="1:43" ht="18">
      <c r="A150" s="1" t="s">
        <v>556</v>
      </c>
      <c r="B150" s="1">
        <v>148</v>
      </c>
      <c r="C150" s="1">
        <v>350</v>
      </c>
      <c r="D150" s="1">
        <v>700</v>
      </c>
      <c r="E150" s="1">
        <v>350</v>
      </c>
      <c r="F150" s="20">
        <v>7.6712328767123292E-2</v>
      </c>
      <c r="G150" s="2" t="s">
        <v>15</v>
      </c>
      <c r="H150" s="2" t="s">
        <v>15</v>
      </c>
      <c r="I150" s="1" t="s">
        <v>456</v>
      </c>
      <c r="J150" s="1" t="s">
        <v>22</v>
      </c>
      <c r="K150" s="2" t="s">
        <v>481</v>
      </c>
      <c r="L150" s="1" t="s">
        <v>74</v>
      </c>
      <c r="M150" s="1" t="s">
        <v>740</v>
      </c>
      <c r="N150" s="3" t="s">
        <v>559</v>
      </c>
      <c r="O150" s="1" t="s">
        <v>42</v>
      </c>
      <c r="P150" s="1" t="s">
        <v>47</v>
      </c>
      <c r="Q150" s="4" t="s">
        <v>407</v>
      </c>
      <c r="R150" s="23">
        <v>34.234209565534869</v>
      </c>
      <c r="S150" s="23">
        <v>42.369477911646591</v>
      </c>
      <c r="T150" s="23">
        <v>1.6909971441444316</v>
      </c>
      <c r="U150" s="23">
        <v>1.1096831804600764</v>
      </c>
      <c r="V150" s="16">
        <v>6</v>
      </c>
      <c r="W150" s="16">
        <v>6</v>
      </c>
      <c r="X150" s="58">
        <v>0.2132</v>
      </c>
      <c r="Y150" s="58">
        <v>5.0000000000000001E-4</v>
      </c>
      <c r="AA150" s="22">
        <v>34.234209565534869</v>
      </c>
      <c r="AB150" s="22">
        <v>42.369477911646591</v>
      </c>
      <c r="AC150" s="22">
        <v>1.6909971441444316</v>
      </c>
      <c r="AD150" s="22">
        <v>1.1096831804600764</v>
      </c>
      <c r="AE150" s="12">
        <v>6</v>
      </c>
      <c r="AF150" s="12">
        <v>6</v>
      </c>
      <c r="AG150" s="60">
        <v>0.2132</v>
      </c>
      <c r="AH150" s="60">
        <v>5.0000000000000001E-4</v>
      </c>
      <c r="AJ150" s="35" t="s">
        <v>15</v>
      </c>
      <c r="AK150" s="35" t="s">
        <v>15</v>
      </c>
      <c r="AL150" s="35" t="s">
        <v>15</v>
      </c>
      <c r="AM150" s="35" t="s">
        <v>15</v>
      </c>
      <c r="AN150" s="35" t="s">
        <v>15</v>
      </c>
      <c r="AO150" s="35" t="s">
        <v>15</v>
      </c>
      <c r="AP150" s="35" t="s">
        <v>15</v>
      </c>
      <c r="AQ150" s="35" t="s">
        <v>15</v>
      </c>
    </row>
    <row r="151" spans="1:43" ht="18">
      <c r="A151" s="1" t="s">
        <v>556</v>
      </c>
      <c r="B151" s="1">
        <v>149</v>
      </c>
      <c r="C151" s="1">
        <v>350</v>
      </c>
      <c r="D151" s="1">
        <v>700</v>
      </c>
      <c r="E151" s="1">
        <v>350</v>
      </c>
      <c r="F151" s="20">
        <v>7.6712328767123292E-2</v>
      </c>
      <c r="G151" s="2" t="s">
        <v>15</v>
      </c>
      <c r="H151" s="2" t="s">
        <v>15</v>
      </c>
      <c r="I151" s="1" t="s">
        <v>456</v>
      </c>
      <c r="J151" s="1" t="s">
        <v>22</v>
      </c>
      <c r="K151" s="2" t="s">
        <v>481</v>
      </c>
      <c r="L151" s="1" t="s">
        <v>74</v>
      </c>
      <c r="M151" s="1" t="s">
        <v>740</v>
      </c>
      <c r="N151" s="3" t="s">
        <v>559</v>
      </c>
      <c r="O151" s="1" t="s">
        <v>42</v>
      </c>
      <c r="P151" s="1" t="s">
        <v>47</v>
      </c>
      <c r="Q151" s="4" t="s">
        <v>407</v>
      </c>
      <c r="R151" s="23">
        <v>26.395582329317271</v>
      </c>
      <c r="S151" s="23">
        <v>32.57301935012778</v>
      </c>
      <c r="T151" s="23">
        <v>1.3856774498979803</v>
      </c>
      <c r="U151" s="23">
        <v>1.2241757202984747</v>
      </c>
      <c r="V151" s="16">
        <v>6</v>
      </c>
      <c r="W151" s="16">
        <v>6</v>
      </c>
      <c r="X151" s="58">
        <v>0.21029999999999999</v>
      </c>
      <c r="Y151" s="58">
        <v>6.9999999999999999E-4</v>
      </c>
      <c r="AA151" s="22">
        <v>26.395582329317271</v>
      </c>
      <c r="AB151" s="22">
        <v>32.57301935012778</v>
      </c>
      <c r="AC151" s="22">
        <v>1.3856774498979803</v>
      </c>
      <c r="AD151" s="22">
        <v>1.2241757202984747</v>
      </c>
      <c r="AE151" s="12">
        <v>6</v>
      </c>
      <c r="AF151" s="12">
        <v>6</v>
      </c>
      <c r="AG151" s="60">
        <v>0.21029999999999999</v>
      </c>
      <c r="AH151" s="60">
        <v>6.9999999999999999E-4</v>
      </c>
      <c r="AJ151" s="35" t="s">
        <v>15</v>
      </c>
      <c r="AK151" s="35" t="s">
        <v>15</v>
      </c>
      <c r="AL151" s="35" t="s">
        <v>15</v>
      </c>
      <c r="AM151" s="35" t="s">
        <v>15</v>
      </c>
      <c r="AN151" s="35" t="s">
        <v>15</v>
      </c>
      <c r="AO151" s="35" t="s">
        <v>15</v>
      </c>
      <c r="AP151" s="35" t="s">
        <v>15</v>
      </c>
      <c r="AQ151" s="35" t="s">
        <v>15</v>
      </c>
    </row>
    <row r="152" spans="1:43" ht="18">
      <c r="A152" s="1" t="s">
        <v>556</v>
      </c>
      <c r="B152" s="1">
        <v>150</v>
      </c>
      <c r="C152" s="1">
        <v>350</v>
      </c>
      <c r="D152" s="1">
        <v>700</v>
      </c>
      <c r="E152" s="1">
        <v>350</v>
      </c>
      <c r="F152" s="20">
        <v>7.6712328767123292E-2</v>
      </c>
      <c r="G152" s="2" t="s">
        <v>15</v>
      </c>
      <c r="H152" s="2" t="s">
        <v>15</v>
      </c>
      <c r="I152" s="1" t="s">
        <v>456</v>
      </c>
      <c r="J152" s="1" t="s">
        <v>22</v>
      </c>
      <c r="K152" s="2" t="s">
        <v>481</v>
      </c>
      <c r="L152" s="1" t="s">
        <v>74</v>
      </c>
      <c r="M152" s="1" t="s">
        <v>740</v>
      </c>
      <c r="N152" s="3" t="s">
        <v>559</v>
      </c>
      <c r="O152" s="1" t="s">
        <v>42</v>
      </c>
      <c r="P152" s="1" t="s">
        <v>47</v>
      </c>
      <c r="Q152" s="4" t="s">
        <v>407</v>
      </c>
      <c r="R152" s="23">
        <v>20.513873676524277</v>
      </c>
      <c r="S152" s="23">
        <v>27.748265790434466</v>
      </c>
      <c r="T152" s="23">
        <v>0.90452950228288453</v>
      </c>
      <c r="U152" s="23">
        <v>1.107444429622102</v>
      </c>
      <c r="V152" s="16">
        <v>6</v>
      </c>
      <c r="W152" s="16">
        <v>6</v>
      </c>
      <c r="X152" s="58">
        <v>0.30209999999999998</v>
      </c>
      <c r="Y152" s="58">
        <v>5.9999999999999995E-4</v>
      </c>
      <c r="AA152" s="22">
        <v>20.513873676524277</v>
      </c>
      <c r="AB152" s="22">
        <v>27.748265790434466</v>
      </c>
      <c r="AC152" s="22">
        <v>0.90452950228288453</v>
      </c>
      <c r="AD152" s="22">
        <v>1.107444429622102</v>
      </c>
      <c r="AE152" s="12">
        <v>6</v>
      </c>
      <c r="AF152" s="12">
        <v>6</v>
      </c>
      <c r="AG152" s="60">
        <v>0.30209999999999998</v>
      </c>
      <c r="AH152" s="60">
        <v>5.9999999999999995E-4</v>
      </c>
      <c r="AJ152" s="35" t="s">
        <v>15</v>
      </c>
      <c r="AK152" s="35" t="s">
        <v>15</v>
      </c>
      <c r="AL152" s="35" t="s">
        <v>15</v>
      </c>
      <c r="AM152" s="35" t="s">
        <v>15</v>
      </c>
      <c r="AN152" s="35" t="s">
        <v>15</v>
      </c>
      <c r="AO152" s="35" t="s">
        <v>15</v>
      </c>
      <c r="AP152" s="35" t="s">
        <v>15</v>
      </c>
      <c r="AQ152" s="35" t="s">
        <v>15</v>
      </c>
    </row>
    <row r="153" spans="1:43" ht="18">
      <c r="A153" s="1" t="s">
        <v>187</v>
      </c>
      <c r="B153" s="1">
        <v>151</v>
      </c>
      <c r="C153" s="1">
        <v>385</v>
      </c>
      <c r="D153" s="1">
        <v>690</v>
      </c>
      <c r="E153" s="1">
        <v>305</v>
      </c>
      <c r="F153" s="20">
        <v>1.0833333333333333</v>
      </c>
      <c r="G153" s="1" t="s">
        <v>15</v>
      </c>
      <c r="H153" s="1" t="s">
        <v>15</v>
      </c>
      <c r="I153" s="1" t="s">
        <v>15</v>
      </c>
      <c r="J153" s="1" t="s">
        <v>22</v>
      </c>
      <c r="K153" s="2" t="s">
        <v>1057</v>
      </c>
      <c r="L153" s="1" t="s">
        <v>16</v>
      </c>
      <c r="M153" s="1" t="s">
        <v>181</v>
      </c>
      <c r="N153" s="3" t="s">
        <v>647</v>
      </c>
      <c r="O153" s="1" t="s">
        <v>16</v>
      </c>
      <c r="P153" s="1" t="s">
        <v>36</v>
      </c>
      <c r="Q153" s="24" t="s">
        <v>188</v>
      </c>
      <c r="R153" s="32">
        <v>27.64423076923077</v>
      </c>
      <c r="S153" s="32">
        <v>41.346153846153847</v>
      </c>
      <c r="T153" s="23">
        <v>2.7644230769230771</v>
      </c>
      <c r="U153" s="23">
        <v>4.134615384615385</v>
      </c>
      <c r="V153" s="16">
        <v>3</v>
      </c>
      <c r="W153" s="16">
        <v>3</v>
      </c>
      <c r="X153" s="58">
        <v>0.40260000000000001</v>
      </c>
      <c r="Y153" s="58">
        <v>6.7000000000000002E-3</v>
      </c>
      <c r="AA153" s="29">
        <v>27.64423076923077</v>
      </c>
      <c r="AB153" s="29">
        <v>41.346153846153847</v>
      </c>
      <c r="AC153" s="22">
        <v>2.7644230769230771</v>
      </c>
      <c r="AD153" s="22">
        <v>4.134615384615385</v>
      </c>
      <c r="AE153" s="12">
        <v>3</v>
      </c>
      <c r="AF153" s="12">
        <v>3</v>
      </c>
      <c r="AG153" s="60">
        <v>0.40260000000000001</v>
      </c>
      <c r="AH153" s="60">
        <v>6.7000000000000002E-3</v>
      </c>
      <c r="AJ153" s="35" t="s">
        <v>15</v>
      </c>
      <c r="AK153" s="35" t="s">
        <v>15</v>
      </c>
      <c r="AL153" s="35" t="s">
        <v>15</v>
      </c>
      <c r="AM153" s="35" t="s">
        <v>15</v>
      </c>
      <c r="AN153" s="35" t="s">
        <v>15</v>
      </c>
      <c r="AO153" s="35" t="s">
        <v>15</v>
      </c>
      <c r="AP153" s="35" t="s">
        <v>15</v>
      </c>
      <c r="AQ153" s="35" t="s">
        <v>15</v>
      </c>
    </row>
    <row r="154" spans="1:43" ht="18">
      <c r="A154" s="1" t="s">
        <v>187</v>
      </c>
      <c r="B154" s="1">
        <v>152</v>
      </c>
      <c r="C154" s="1">
        <v>385</v>
      </c>
      <c r="D154" s="1">
        <v>980</v>
      </c>
      <c r="E154" s="1">
        <v>595</v>
      </c>
      <c r="F154" s="20">
        <v>1.0833333333333333</v>
      </c>
      <c r="G154" s="1" t="s">
        <v>15</v>
      </c>
      <c r="H154" s="1" t="s">
        <v>15</v>
      </c>
      <c r="I154" s="1" t="s">
        <v>15</v>
      </c>
      <c r="J154" s="1" t="s">
        <v>22</v>
      </c>
      <c r="K154" s="2" t="s">
        <v>1057</v>
      </c>
      <c r="L154" s="1" t="s">
        <v>16</v>
      </c>
      <c r="M154" s="1" t="s">
        <v>181</v>
      </c>
      <c r="N154" s="3" t="s">
        <v>648</v>
      </c>
      <c r="O154" s="1" t="s">
        <v>16</v>
      </c>
      <c r="P154" s="1" t="s">
        <v>36</v>
      </c>
      <c r="Q154" s="24" t="s">
        <v>188</v>
      </c>
      <c r="R154" s="32">
        <v>27.64423076923077</v>
      </c>
      <c r="S154" s="32">
        <v>50</v>
      </c>
      <c r="T154" s="23">
        <v>2.7644230769230771</v>
      </c>
      <c r="U154" s="23">
        <v>5</v>
      </c>
      <c r="V154" s="16">
        <v>3</v>
      </c>
      <c r="W154" s="16">
        <v>3</v>
      </c>
      <c r="X154" s="58">
        <v>0.59260000000000002</v>
      </c>
      <c r="Y154" s="58">
        <v>6.7000000000000002E-3</v>
      </c>
      <c r="AA154" s="29">
        <v>27.64423076923077</v>
      </c>
      <c r="AB154" s="29">
        <v>50</v>
      </c>
      <c r="AC154" s="22">
        <v>2.7644230769230771</v>
      </c>
      <c r="AD154" s="22">
        <v>5</v>
      </c>
      <c r="AE154" s="12">
        <v>3</v>
      </c>
      <c r="AF154" s="12">
        <v>3</v>
      </c>
      <c r="AG154" s="60">
        <v>0.59260000000000002</v>
      </c>
      <c r="AH154" s="60">
        <v>6.7000000000000002E-3</v>
      </c>
      <c r="AJ154" s="35" t="s">
        <v>15</v>
      </c>
      <c r="AK154" s="35" t="s">
        <v>15</v>
      </c>
      <c r="AL154" s="35" t="s">
        <v>15</v>
      </c>
      <c r="AM154" s="35" t="s">
        <v>15</v>
      </c>
      <c r="AN154" s="35" t="s">
        <v>15</v>
      </c>
      <c r="AO154" s="35" t="s">
        <v>15</v>
      </c>
      <c r="AP154" s="35" t="s">
        <v>15</v>
      </c>
      <c r="AQ154" s="35" t="s">
        <v>15</v>
      </c>
    </row>
    <row r="155" spans="1:43" ht="18">
      <c r="A155" s="1" t="s">
        <v>563</v>
      </c>
      <c r="B155" s="1">
        <v>153</v>
      </c>
      <c r="C155" s="1">
        <v>245</v>
      </c>
      <c r="D155" s="1">
        <v>693</v>
      </c>
      <c r="E155" s="1">
        <v>448</v>
      </c>
      <c r="F155" s="20">
        <v>0.43287671232876712</v>
      </c>
      <c r="G155" s="2" t="s">
        <v>230</v>
      </c>
      <c r="H155" s="2" t="s">
        <v>231</v>
      </c>
      <c r="I155" s="2" t="s">
        <v>38</v>
      </c>
      <c r="J155" s="1" t="s">
        <v>32</v>
      </c>
      <c r="K155" s="2" t="s">
        <v>565</v>
      </c>
      <c r="L155" s="1" t="s">
        <v>16</v>
      </c>
      <c r="M155" s="1" t="s">
        <v>566</v>
      </c>
      <c r="N155" s="3" t="s">
        <v>649</v>
      </c>
      <c r="O155" s="1" t="s">
        <v>16</v>
      </c>
      <c r="P155" s="1" t="s">
        <v>36</v>
      </c>
      <c r="Q155" s="25" t="s">
        <v>564</v>
      </c>
      <c r="R155" s="23">
        <v>5.1886799999999997</v>
      </c>
      <c r="S155" s="23">
        <v>5.3913599999999997</v>
      </c>
      <c r="T155" s="23">
        <v>0.89459999999999995</v>
      </c>
      <c r="U155" s="23">
        <v>0.89856000000000003</v>
      </c>
      <c r="V155" s="16">
        <v>5</v>
      </c>
      <c r="W155" s="16">
        <v>5</v>
      </c>
      <c r="X155" s="58">
        <v>3.8300000000000001E-2</v>
      </c>
      <c r="Y155" s="58">
        <v>1.15E-2</v>
      </c>
      <c r="AA155" s="22">
        <v>5.1886799999999997</v>
      </c>
      <c r="AB155" s="22">
        <v>5.3913599999999997</v>
      </c>
      <c r="AC155" s="22">
        <v>0.89459999999999995</v>
      </c>
      <c r="AD155" s="22">
        <v>0.89856000000000003</v>
      </c>
      <c r="AE155" s="12">
        <v>5</v>
      </c>
      <c r="AF155" s="12">
        <v>5</v>
      </c>
      <c r="AG155" s="60">
        <v>3.8300000000000001E-2</v>
      </c>
      <c r="AH155" s="60">
        <v>1.15E-2</v>
      </c>
      <c r="AJ155" s="35" t="s">
        <v>15</v>
      </c>
      <c r="AK155" s="35" t="s">
        <v>15</v>
      </c>
      <c r="AL155" s="35" t="s">
        <v>15</v>
      </c>
      <c r="AM155" s="35" t="s">
        <v>15</v>
      </c>
      <c r="AN155" s="35" t="s">
        <v>15</v>
      </c>
      <c r="AO155" s="35" t="s">
        <v>15</v>
      </c>
      <c r="AP155" s="35" t="s">
        <v>15</v>
      </c>
      <c r="AQ155" s="35" t="s">
        <v>15</v>
      </c>
    </row>
    <row r="156" spans="1:43" ht="18">
      <c r="A156" s="1" t="s">
        <v>563</v>
      </c>
      <c r="B156" s="1">
        <v>154</v>
      </c>
      <c r="C156" s="1">
        <v>245</v>
      </c>
      <c r="D156" s="1">
        <v>693</v>
      </c>
      <c r="E156" s="1">
        <v>448</v>
      </c>
      <c r="F156" s="20">
        <v>0.43287671232876712</v>
      </c>
      <c r="G156" s="2" t="s">
        <v>230</v>
      </c>
      <c r="H156" s="2" t="s">
        <v>231</v>
      </c>
      <c r="I156" s="2" t="s">
        <v>38</v>
      </c>
      <c r="J156" s="1" t="s">
        <v>32</v>
      </c>
      <c r="K156" s="2" t="s">
        <v>565</v>
      </c>
      <c r="L156" s="1" t="s">
        <v>16</v>
      </c>
      <c r="M156" s="1" t="s">
        <v>566</v>
      </c>
      <c r="N156" s="3" t="s">
        <v>650</v>
      </c>
      <c r="O156" s="1" t="s">
        <v>16</v>
      </c>
      <c r="P156" s="1" t="s">
        <v>36</v>
      </c>
      <c r="Q156" s="25" t="s">
        <v>564</v>
      </c>
      <c r="R156" s="23">
        <v>11.524319999999999</v>
      </c>
      <c r="S156" s="23">
        <v>16.65888</v>
      </c>
      <c r="T156" s="23">
        <v>0.53424000000000005</v>
      </c>
      <c r="U156" s="23">
        <v>0.67535999999999996</v>
      </c>
      <c r="V156" s="16">
        <v>5</v>
      </c>
      <c r="W156" s="16">
        <v>5</v>
      </c>
      <c r="X156" s="58">
        <v>0.36849999999999999</v>
      </c>
      <c r="Y156" s="58">
        <v>8.0000000000000004E-4</v>
      </c>
      <c r="AA156" s="22">
        <v>11.524319999999999</v>
      </c>
      <c r="AB156" s="22">
        <v>16.65888</v>
      </c>
      <c r="AC156" s="22">
        <v>0.53424000000000005</v>
      </c>
      <c r="AD156" s="22">
        <v>0.67535999999999996</v>
      </c>
      <c r="AE156" s="12">
        <v>5</v>
      </c>
      <c r="AF156" s="12">
        <v>5</v>
      </c>
      <c r="AG156" s="60">
        <v>0.36849999999999999</v>
      </c>
      <c r="AH156" s="60">
        <v>8.0000000000000004E-4</v>
      </c>
      <c r="AJ156" s="35" t="s">
        <v>15</v>
      </c>
      <c r="AK156" s="35" t="s">
        <v>15</v>
      </c>
      <c r="AL156" s="35" t="s">
        <v>15</v>
      </c>
      <c r="AM156" s="35" t="s">
        <v>15</v>
      </c>
      <c r="AN156" s="35" t="s">
        <v>15</v>
      </c>
      <c r="AO156" s="35" t="s">
        <v>15</v>
      </c>
      <c r="AP156" s="35" t="s">
        <v>15</v>
      </c>
      <c r="AQ156" s="35" t="s">
        <v>15</v>
      </c>
    </row>
    <row r="157" spans="1:43" ht="18">
      <c r="A157" s="1" t="s">
        <v>741</v>
      </c>
      <c r="B157" s="1">
        <v>155</v>
      </c>
      <c r="C157" s="1">
        <v>368</v>
      </c>
      <c r="D157" s="1">
        <v>560</v>
      </c>
      <c r="E157" s="2">
        <v>192</v>
      </c>
      <c r="F157" s="20">
        <v>13</v>
      </c>
      <c r="G157" s="2" t="s">
        <v>233</v>
      </c>
      <c r="H157" s="2" t="s">
        <v>234</v>
      </c>
      <c r="I157" s="1" t="s">
        <v>38</v>
      </c>
      <c r="J157" s="1" t="s">
        <v>56</v>
      </c>
      <c r="K157" s="2" t="s">
        <v>239</v>
      </c>
      <c r="L157" s="1" t="s">
        <v>742</v>
      </c>
      <c r="M157" s="1" t="s">
        <v>743</v>
      </c>
      <c r="N157" s="1" t="s">
        <v>15</v>
      </c>
      <c r="O157" s="1" t="s">
        <v>16</v>
      </c>
      <c r="P157" s="1" t="s">
        <v>17</v>
      </c>
      <c r="Q157" s="1" t="s">
        <v>15</v>
      </c>
      <c r="R157" s="23">
        <v>8.2536023054755034</v>
      </c>
      <c r="S157" s="23">
        <v>9.090667257814232</v>
      </c>
      <c r="T157" s="23">
        <v>0.20083674467678542</v>
      </c>
      <c r="U157" s="23">
        <v>0.2997728387541142</v>
      </c>
      <c r="V157" s="16">
        <v>3</v>
      </c>
      <c r="W157" s="16">
        <v>3</v>
      </c>
      <c r="X157" s="58">
        <v>9.6600000000000005E-2</v>
      </c>
      <c r="Y157" s="58">
        <v>5.9999999999999995E-4</v>
      </c>
      <c r="AA157" s="22">
        <v>8.3304514889529298</v>
      </c>
      <c r="AB157" s="22">
        <v>8.8222862632084542</v>
      </c>
      <c r="AC157" s="22">
        <v>0.24830731099179271</v>
      </c>
      <c r="AD157" s="22">
        <v>0.40329350281350779</v>
      </c>
      <c r="AE157" s="11">
        <v>3</v>
      </c>
      <c r="AF157" s="11">
        <v>3</v>
      </c>
      <c r="AG157" s="60">
        <v>5.74E-2</v>
      </c>
      <c r="AH157" s="60">
        <v>1E-3</v>
      </c>
      <c r="AJ157" s="35">
        <v>8.2305475504322754</v>
      </c>
      <c r="AK157" s="35">
        <v>9.1711815561959664</v>
      </c>
      <c r="AL157" s="35">
        <v>0.25220359948142701</v>
      </c>
      <c r="AM157" s="35">
        <v>0.37365482555863549</v>
      </c>
      <c r="AN157" s="37">
        <v>3</v>
      </c>
      <c r="AO157" s="37">
        <v>3</v>
      </c>
      <c r="AP157" s="61">
        <v>0.1082</v>
      </c>
      <c r="AQ157" s="61">
        <v>8.9999999999999998E-4</v>
      </c>
    </row>
    <row r="158" spans="1:43" ht="18">
      <c r="A158" s="1" t="s">
        <v>741</v>
      </c>
      <c r="B158" s="1">
        <v>156</v>
      </c>
      <c r="C158" s="1">
        <v>368</v>
      </c>
      <c r="D158" s="1">
        <v>560</v>
      </c>
      <c r="E158" s="2">
        <v>192</v>
      </c>
      <c r="F158" s="20">
        <v>13</v>
      </c>
      <c r="G158" s="2" t="s">
        <v>233</v>
      </c>
      <c r="H158" s="2" t="s">
        <v>234</v>
      </c>
      <c r="I158" s="1" t="s">
        <v>38</v>
      </c>
      <c r="J158" s="1" t="s">
        <v>56</v>
      </c>
      <c r="K158" s="2" t="s">
        <v>239</v>
      </c>
      <c r="L158" s="1" t="s">
        <v>744</v>
      </c>
      <c r="M158" s="1" t="s">
        <v>743</v>
      </c>
      <c r="N158" s="1" t="s">
        <v>15</v>
      </c>
      <c r="O158" s="1" t="s">
        <v>42</v>
      </c>
      <c r="P158" s="1" t="s">
        <v>17</v>
      </c>
      <c r="Q158" s="1" t="s">
        <v>15</v>
      </c>
      <c r="R158" s="23">
        <v>10.711593881622697</v>
      </c>
      <c r="S158" s="23">
        <v>11.779206384393706</v>
      </c>
      <c r="T158" s="23">
        <v>0.26624032391685898</v>
      </c>
      <c r="U158" s="23">
        <v>0.29722079787434147</v>
      </c>
      <c r="V158" s="16">
        <v>3</v>
      </c>
      <c r="W158" s="16">
        <v>3</v>
      </c>
      <c r="X158" s="58">
        <v>9.5000000000000001E-2</v>
      </c>
      <c r="Y158" s="58">
        <v>4.0000000000000002E-4</v>
      </c>
      <c r="AA158" s="22">
        <v>10.635926993275696</v>
      </c>
      <c r="AB158" s="22">
        <v>10.574447646493757</v>
      </c>
      <c r="AC158" s="22">
        <v>0.44764237092674575</v>
      </c>
      <c r="AD158" s="22">
        <v>0.52268744893393126</v>
      </c>
      <c r="AE158" s="11">
        <v>3</v>
      </c>
      <c r="AF158" s="11">
        <v>3</v>
      </c>
      <c r="AG158" s="60">
        <v>-5.7999999999999996E-3</v>
      </c>
      <c r="AH158" s="60">
        <v>1.4E-3</v>
      </c>
      <c r="AJ158" s="35">
        <v>10.734293948126801</v>
      </c>
      <c r="AK158" s="35">
        <v>12.140634005763689</v>
      </c>
      <c r="AL158" s="35">
        <v>0.32274385576152598</v>
      </c>
      <c r="AM158" s="35">
        <v>0.357593527991664</v>
      </c>
      <c r="AN158" s="37">
        <v>3</v>
      </c>
      <c r="AO158" s="37">
        <v>3</v>
      </c>
      <c r="AP158" s="61">
        <v>0.1231</v>
      </c>
      <c r="AQ158" s="61">
        <v>5.9999999999999995E-4</v>
      </c>
    </row>
    <row r="159" spans="1:43" ht="18">
      <c r="A159" s="1" t="s">
        <v>568</v>
      </c>
      <c r="B159" s="1">
        <v>157</v>
      </c>
      <c r="C159" s="1">
        <v>390</v>
      </c>
      <c r="D159" s="1">
        <v>550</v>
      </c>
      <c r="E159" s="1">
        <v>160</v>
      </c>
      <c r="F159" s="20">
        <v>0.25</v>
      </c>
      <c r="G159" s="2" t="s">
        <v>569</v>
      </c>
      <c r="H159" s="2" t="s">
        <v>570</v>
      </c>
      <c r="I159" s="1" t="s">
        <v>85</v>
      </c>
      <c r="J159" s="1" t="s">
        <v>32</v>
      </c>
      <c r="K159" s="2" t="s">
        <v>239</v>
      </c>
      <c r="L159" s="1" t="s">
        <v>417</v>
      </c>
      <c r="M159" s="1" t="s">
        <v>700</v>
      </c>
      <c r="N159" s="3" t="s">
        <v>571</v>
      </c>
      <c r="O159" s="1" t="s">
        <v>42</v>
      </c>
      <c r="P159" s="1" t="s">
        <v>47</v>
      </c>
      <c r="Q159" s="4" t="s">
        <v>72</v>
      </c>
      <c r="R159" s="23">
        <v>6.6659999999999995</v>
      </c>
      <c r="S159" s="23">
        <v>8.3979999999999997</v>
      </c>
      <c r="T159" s="23">
        <v>0.66659999999999997</v>
      </c>
      <c r="U159" s="23">
        <v>0.83979999999999999</v>
      </c>
      <c r="V159" s="16">
        <v>5</v>
      </c>
      <c r="W159" s="16">
        <v>5</v>
      </c>
      <c r="X159" s="58">
        <v>0.23100000000000001</v>
      </c>
      <c r="Y159" s="58">
        <v>4.0000000000000001E-3</v>
      </c>
      <c r="AA159" s="22">
        <v>6.6659999999999995</v>
      </c>
      <c r="AB159" s="22">
        <v>8.3979999999999997</v>
      </c>
      <c r="AC159" s="22">
        <v>0.66659999999999997</v>
      </c>
      <c r="AD159" s="22">
        <v>0.83979999999999999</v>
      </c>
      <c r="AE159" s="12">
        <v>5</v>
      </c>
      <c r="AF159" s="12">
        <v>5</v>
      </c>
      <c r="AG159" s="60">
        <v>0.23100000000000001</v>
      </c>
      <c r="AH159" s="60">
        <v>4.0000000000000001E-3</v>
      </c>
      <c r="AJ159" s="35" t="s">
        <v>15</v>
      </c>
      <c r="AK159" s="35" t="s">
        <v>15</v>
      </c>
      <c r="AL159" s="35" t="s">
        <v>15</v>
      </c>
      <c r="AM159" s="35" t="s">
        <v>15</v>
      </c>
      <c r="AN159" s="35" t="s">
        <v>15</v>
      </c>
      <c r="AO159" s="35" t="s">
        <v>15</v>
      </c>
      <c r="AP159" s="35" t="s">
        <v>15</v>
      </c>
      <c r="AQ159" s="35" t="s">
        <v>15</v>
      </c>
    </row>
    <row r="160" spans="1:43" s="5" customFormat="1">
      <c r="A160" s="5" t="s">
        <v>572</v>
      </c>
      <c r="B160" s="1">
        <v>158</v>
      </c>
      <c r="C160" s="9">
        <v>372.3</v>
      </c>
      <c r="D160" s="9">
        <v>739.5</v>
      </c>
      <c r="E160" s="9">
        <v>367.2</v>
      </c>
      <c r="F160" s="20">
        <v>1.6666666666666667</v>
      </c>
      <c r="G160" s="5" t="s">
        <v>15</v>
      </c>
      <c r="H160" s="5" t="s">
        <v>15</v>
      </c>
      <c r="I160" s="5" t="s">
        <v>15</v>
      </c>
      <c r="J160" s="5" t="s">
        <v>1004</v>
      </c>
      <c r="K160" s="5" t="s">
        <v>114</v>
      </c>
      <c r="L160" s="5" t="s">
        <v>16</v>
      </c>
      <c r="M160" s="5" t="s">
        <v>573</v>
      </c>
      <c r="N160" s="5" t="s">
        <v>651</v>
      </c>
      <c r="O160" s="5" t="s">
        <v>1003</v>
      </c>
      <c r="P160" s="5" t="s">
        <v>36</v>
      </c>
      <c r="Q160" s="17" t="s">
        <v>115</v>
      </c>
      <c r="R160" s="23">
        <v>6.8486299999999991</v>
      </c>
      <c r="S160" s="23">
        <v>7.3048500000000001</v>
      </c>
      <c r="T160" s="23">
        <v>0.68486299999999989</v>
      </c>
      <c r="U160" s="23">
        <v>0.73048500000000005</v>
      </c>
      <c r="V160" s="16">
        <v>5</v>
      </c>
      <c r="W160" s="16">
        <v>5</v>
      </c>
      <c r="X160" s="58">
        <v>6.4500000000000002E-2</v>
      </c>
      <c r="Y160" s="58">
        <v>4.0000000000000001E-3</v>
      </c>
      <c r="AA160" s="22">
        <v>6.8486299999999991</v>
      </c>
      <c r="AB160" s="22">
        <v>7.3048500000000001</v>
      </c>
      <c r="AC160" s="22">
        <v>0.68486299999999989</v>
      </c>
      <c r="AD160" s="22">
        <v>0.73048500000000005</v>
      </c>
      <c r="AE160" s="12">
        <v>5</v>
      </c>
      <c r="AF160" s="12">
        <v>5</v>
      </c>
      <c r="AG160" s="60">
        <v>6.4500000000000002E-2</v>
      </c>
      <c r="AH160" s="60">
        <v>4.0000000000000001E-3</v>
      </c>
      <c r="AJ160" s="35" t="s">
        <v>15</v>
      </c>
      <c r="AK160" s="35" t="s">
        <v>15</v>
      </c>
      <c r="AL160" s="35" t="s">
        <v>15</v>
      </c>
      <c r="AM160" s="35" t="s">
        <v>15</v>
      </c>
      <c r="AN160" s="35" t="s">
        <v>15</v>
      </c>
      <c r="AO160" s="35" t="s">
        <v>15</v>
      </c>
      <c r="AP160" s="35" t="s">
        <v>15</v>
      </c>
      <c r="AQ160" s="35" t="s">
        <v>15</v>
      </c>
    </row>
    <row r="161" spans="1:43" s="5" customFormat="1">
      <c r="A161" s="5" t="s">
        <v>572</v>
      </c>
      <c r="B161" s="1">
        <v>159</v>
      </c>
      <c r="C161" s="9">
        <v>372.3</v>
      </c>
      <c r="D161" s="9">
        <v>739.5</v>
      </c>
      <c r="E161" s="9">
        <v>367.2</v>
      </c>
      <c r="F161" s="20">
        <v>1.6666666666666667</v>
      </c>
      <c r="G161" s="5" t="s">
        <v>15</v>
      </c>
      <c r="H161" s="5" t="s">
        <v>15</v>
      </c>
      <c r="I161" s="5" t="s">
        <v>15</v>
      </c>
      <c r="J161" s="5" t="s">
        <v>1004</v>
      </c>
      <c r="K161" s="5" t="s">
        <v>114</v>
      </c>
      <c r="L161" s="5" t="s">
        <v>16</v>
      </c>
      <c r="M161" s="5" t="s">
        <v>573</v>
      </c>
      <c r="N161" s="5" t="s">
        <v>652</v>
      </c>
      <c r="O161" s="5" t="s">
        <v>1003</v>
      </c>
      <c r="P161" s="5" t="s">
        <v>36</v>
      </c>
      <c r="Q161" s="17" t="s">
        <v>115</v>
      </c>
      <c r="R161" s="23">
        <v>1.66405</v>
      </c>
      <c r="S161" s="23">
        <v>2.4169599999999996</v>
      </c>
      <c r="T161" s="23">
        <v>0.166405</v>
      </c>
      <c r="U161" s="23">
        <v>0.24169599999999997</v>
      </c>
      <c r="V161" s="16">
        <v>5</v>
      </c>
      <c r="W161" s="16">
        <v>5</v>
      </c>
      <c r="X161" s="58">
        <v>0.37319999999999998</v>
      </c>
      <c r="Y161" s="58">
        <v>4.0000000000000001E-3</v>
      </c>
      <c r="AA161" s="22">
        <v>1.66405</v>
      </c>
      <c r="AB161" s="22">
        <v>2.4169599999999996</v>
      </c>
      <c r="AC161" s="22">
        <v>0.166405</v>
      </c>
      <c r="AD161" s="22">
        <v>0.24169599999999997</v>
      </c>
      <c r="AE161" s="12">
        <v>5</v>
      </c>
      <c r="AF161" s="12">
        <v>5</v>
      </c>
      <c r="AG161" s="60">
        <v>0.37319999999999998</v>
      </c>
      <c r="AH161" s="60">
        <v>4.0000000000000001E-3</v>
      </c>
      <c r="AJ161" s="35" t="s">
        <v>15</v>
      </c>
      <c r="AK161" s="35" t="s">
        <v>15</v>
      </c>
      <c r="AL161" s="35" t="s">
        <v>15</v>
      </c>
      <c r="AM161" s="35" t="s">
        <v>15</v>
      </c>
      <c r="AN161" s="35" t="s">
        <v>15</v>
      </c>
      <c r="AO161" s="35" t="s">
        <v>15</v>
      </c>
      <c r="AP161" s="35" t="s">
        <v>15</v>
      </c>
      <c r="AQ161" s="35" t="s">
        <v>15</v>
      </c>
    </row>
    <row r="162" spans="1:43" s="5" customFormat="1">
      <c r="A162" s="5" t="s">
        <v>191</v>
      </c>
      <c r="B162" s="1">
        <v>160</v>
      </c>
      <c r="C162" s="38">
        <v>350</v>
      </c>
      <c r="D162" s="38">
        <v>700</v>
      </c>
      <c r="E162" s="38">
        <v>350</v>
      </c>
      <c r="F162" s="20">
        <v>0.40547945205479452</v>
      </c>
      <c r="G162" s="5" t="s">
        <v>15</v>
      </c>
      <c r="H162" s="5" t="s">
        <v>15</v>
      </c>
      <c r="I162" s="5" t="s">
        <v>1008</v>
      </c>
      <c r="J162" s="5" t="s">
        <v>22</v>
      </c>
      <c r="K162" s="5" t="s">
        <v>1009</v>
      </c>
      <c r="L162" s="5" t="s">
        <v>16</v>
      </c>
      <c r="M162" s="5" t="s">
        <v>745</v>
      </c>
      <c r="N162" s="26" t="s">
        <v>15</v>
      </c>
      <c r="O162" s="5" t="s">
        <v>1003</v>
      </c>
      <c r="P162" s="5" t="s">
        <v>17</v>
      </c>
      <c r="Q162" s="26" t="s">
        <v>192</v>
      </c>
      <c r="R162" s="23">
        <v>0.37</v>
      </c>
      <c r="S162" s="23">
        <v>0.54</v>
      </c>
      <c r="T162" s="23">
        <v>0.12</v>
      </c>
      <c r="U162" s="23">
        <v>0.15000000000000002</v>
      </c>
      <c r="V162" s="16">
        <v>9</v>
      </c>
      <c r="W162" s="16">
        <v>9</v>
      </c>
      <c r="X162" s="58">
        <v>0.37809999999999999</v>
      </c>
      <c r="Y162" s="58">
        <v>2.0299999999999999E-2</v>
      </c>
      <c r="AA162" s="22">
        <v>0.37</v>
      </c>
      <c r="AB162" s="22">
        <v>0.54</v>
      </c>
      <c r="AC162" s="22">
        <v>0.12</v>
      </c>
      <c r="AD162" s="22">
        <v>0.15000000000000002</v>
      </c>
      <c r="AE162" s="12">
        <v>9</v>
      </c>
      <c r="AF162" s="12">
        <v>9</v>
      </c>
      <c r="AG162" s="60">
        <v>0.37809999999999999</v>
      </c>
      <c r="AH162" s="60">
        <v>2.0299999999999999E-2</v>
      </c>
      <c r="AJ162" s="35" t="s">
        <v>15</v>
      </c>
      <c r="AK162" s="35" t="s">
        <v>15</v>
      </c>
      <c r="AL162" s="35" t="s">
        <v>15</v>
      </c>
      <c r="AM162" s="35" t="s">
        <v>15</v>
      </c>
      <c r="AN162" s="35" t="s">
        <v>15</v>
      </c>
      <c r="AO162" s="35" t="s">
        <v>15</v>
      </c>
      <c r="AP162" s="35" t="s">
        <v>15</v>
      </c>
      <c r="AQ162" s="35" t="s">
        <v>15</v>
      </c>
    </row>
    <row r="163" spans="1:43" s="5" customFormat="1">
      <c r="A163" s="5" t="s">
        <v>191</v>
      </c>
      <c r="B163" s="1">
        <v>161</v>
      </c>
      <c r="C163" s="38">
        <v>350</v>
      </c>
      <c r="D163" s="38">
        <v>700</v>
      </c>
      <c r="E163" s="38">
        <v>350</v>
      </c>
      <c r="F163" s="20">
        <v>0.40547945205479452</v>
      </c>
      <c r="G163" s="5" t="s">
        <v>15</v>
      </c>
      <c r="H163" s="5" t="s">
        <v>15</v>
      </c>
      <c r="I163" s="5" t="s">
        <v>1010</v>
      </c>
      <c r="J163" s="5" t="s">
        <v>22</v>
      </c>
      <c r="K163" s="5" t="s">
        <v>1009</v>
      </c>
      <c r="L163" s="5" t="s">
        <v>16</v>
      </c>
      <c r="M163" s="5" t="s">
        <v>745</v>
      </c>
      <c r="N163" s="26" t="s">
        <v>15</v>
      </c>
      <c r="O163" s="5" t="s">
        <v>1003</v>
      </c>
      <c r="P163" s="5" t="s">
        <v>17</v>
      </c>
      <c r="Q163" s="26" t="s">
        <v>194</v>
      </c>
      <c r="R163" s="23">
        <v>2.1</v>
      </c>
      <c r="S163" s="23">
        <v>2.9</v>
      </c>
      <c r="T163" s="23">
        <v>0.60000000000000009</v>
      </c>
      <c r="U163" s="23">
        <v>2.4000000000000004</v>
      </c>
      <c r="V163" s="16">
        <v>9</v>
      </c>
      <c r="W163" s="16">
        <v>9</v>
      </c>
      <c r="X163" s="58">
        <v>0.32279999999999998</v>
      </c>
      <c r="Y163" s="58">
        <v>8.5199999999999998E-2</v>
      </c>
      <c r="AA163" s="22">
        <v>2.1</v>
      </c>
      <c r="AB163" s="22">
        <v>2.9</v>
      </c>
      <c r="AC163" s="22">
        <v>0.60000000000000009</v>
      </c>
      <c r="AD163" s="22">
        <v>2.4000000000000004</v>
      </c>
      <c r="AE163" s="12">
        <v>9</v>
      </c>
      <c r="AF163" s="12">
        <v>9</v>
      </c>
      <c r="AG163" s="60">
        <v>0.32279999999999998</v>
      </c>
      <c r="AH163" s="60">
        <v>8.5199999999999998E-2</v>
      </c>
      <c r="AJ163" s="35" t="s">
        <v>15</v>
      </c>
      <c r="AK163" s="35" t="s">
        <v>15</v>
      </c>
      <c r="AL163" s="35" t="s">
        <v>15</v>
      </c>
      <c r="AM163" s="35" t="s">
        <v>15</v>
      </c>
      <c r="AN163" s="35" t="s">
        <v>15</v>
      </c>
      <c r="AO163" s="35" t="s">
        <v>15</v>
      </c>
      <c r="AP163" s="35" t="s">
        <v>15</v>
      </c>
      <c r="AQ163" s="35" t="s">
        <v>15</v>
      </c>
    </row>
    <row r="164" spans="1:43" s="5" customFormat="1">
      <c r="A164" s="5" t="s">
        <v>191</v>
      </c>
      <c r="B164" s="1">
        <v>162</v>
      </c>
      <c r="C164" s="38">
        <v>350</v>
      </c>
      <c r="D164" s="38">
        <v>700</v>
      </c>
      <c r="E164" s="38">
        <v>350</v>
      </c>
      <c r="F164" s="20">
        <v>0.40547945205479452</v>
      </c>
      <c r="G164" s="5" t="s">
        <v>15</v>
      </c>
      <c r="H164" s="5" t="s">
        <v>15</v>
      </c>
      <c r="I164" s="5" t="s">
        <v>1008</v>
      </c>
      <c r="J164" s="5" t="s">
        <v>22</v>
      </c>
      <c r="K164" s="5" t="s">
        <v>1009</v>
      </c>
      <c r="L164" s="5" t="s">
        <v>16</v>
      </c>
      <c r="M164" s="5" t="s">
        <v>745</v>
      </c>
      <c r="N164" s="26" t="s">
        <v>15</v>
      </c>
      <c r="O164" s="5" t="s">
        <v>1003</v>
      </c>
      <c r="P164" s="5" t="s">
        <v>17</v>
      </c>
      <c r="Q164" s="26" t="s">
        <v>195</v>
      </c>
      <c r="R164" s="23">
        <v>4.5999999999999996</v>
      </c>
      <c r="S164" s="23">
        <v>6.3</v>
      </c>
      <c r="T164" s="23">
        <v>2.7</v>
      </c>
      <c r="U164" s="23">
        <v>5.4</v>
      </c>
      <c r="V164" s="16">
        <v>9</v>
      </c>
      <c r="W164" s="16">
        <v>9</v>
      </c>
      <c r="X164" s="58">
        <v>0.3145</v>
      </c>
      <c r="Y164" s="58">
        <v>0.11990000000000001</v>
      </c>
      <c r="AA164" s="22">
        <v>4.5999999999999996</v>
      </c>
      <c r="AB164" s="22">
        <v>6.3</v>
      </c>
      <c r="AC164" s="22">
        <v>2.7</v>
      </c>
      <c r="AD164" s="22">
        <v>5.4</v>
      </c>
      <c r="AE164" s="12">
        <v>9</v>
      </c>
      <c r="AF164" s="12">
        <v>9</v>
      </c>
      <c r="AG164" s="60">
        <v>0.3145</v>
      </c>
      <c r="AH164" s="60">
        <v>0.11990000000000001</v>
      </c>
      <c r="AJ164" s="35" t="s">
        <v>15</v>
      </c>
      <c r="AK164" s="35" t="s">
        <v>15</v>
      </c>
      <c r="AL164" s="35" t="s">
        <v>15</v>
      </c>
      <c r="AM164" s="35" t="s">
        <v>15</v>
      </c>
      <c r="AN164" s="35" t="s">
        <v>15</v>
      </c>
      <c r="AO164" s="35" t="s">
        <v>15</v>
      </c>
      <c r="AP164" s="35" t="s">
        <v>15</v>
      </c>
      <c r="AQ164" s="35" t="s">
        <v>15</v>
      </c>
    </row>
    <row r="165" spans="1:43" s="5" customFormat="1">
      <c r="A165" s="5" t="s">
        <v>191</v>
      </c>
      <c r="B165" s="1">
        <v>163</v>
      </c>
      <c r="C165" s="38">
        <v>350</v>
      </c>
      <c r="D165" s="38">
        <v>700</v>
      </c>
      <c r="E165" s="38">
        <v>350</v>
      </c>
      <c r="F165" s="20">
        <v>0.40547945205479452</v>
      </c>
      <c r="G165" s="5" t="s">
        <v>15</v>
      </c>
      <c r="H165" s="5" t="s">
        <v>15</v>
      </c>
      <c r="I165" s="5" t="s">
        <v>1010</v>
      </c>
      <c r="J165" s="5" t="s">
        <v>22</v>
      </c>
      <c r="K165" s="5" t="s">
        <v>1009</v>
      </c>
      <c r="L165" s="5" t="s">
        <v>16</v>
      </c>
      <c r="M165" s="5" t="s">
        <v>745</v>
      </c>
      <c r="N165" s="26" t="s">
        <v>15</v>
      </c>
      <c r="O165" s="5" t="s">
        <v>1003</v>
      </c>
      <c r="P165" s="5" t="s">
        <v>17</v>
      </c>
      <c r="Q165" s="26" t="s">
        <v>196</v>
      </c>
      <c r="R165" s="23">
        <v>22.3</v>
      </c>
      <c r="S165" s="23">
        <v>43.4</v>
      </c>
      <c r="T165" s="23">
        <v>11.100000000000001</v>
      </c>
      <c r="U165" s="23">
        <v>15.899999999999999</v>
      </c>
      <c r="V165" s="16">
        <v>9</v>
      </c>
      <c r="W165" s="16">
        <v>9</v>
      </c>
      <c r="X165" s="58">
        <v>0.66590000000000005</v>
      </c>
      <c r="Y165" s="58">
        <v>4.24E-2</v>
      </c>
      <c r="AA165" s="22">
        <v>22.3</v>
      </c>
      <c r="AB165" s="22">
        <v>43.4</v>
      </c>
      <c r="AC165" s="22">
        <v>11.100000000000001</v>
      </c>
      <c r="AD165" s="22">
        <v>15.899999999999999</v>
      </c>
      <c r="AE165" s="12">
        <v>9</v>
      </c>
      <c r="AF165" s="12">
        <v>9</v>
      </c>
      <c r="AG165" s="60">
        <v>0.66590000000000005</v>
      </c>
      <c r="AH165" s="60">
        <v>4.24E-2</v>
      </c>
      <c r="AJ165" s="35" t="s">
        <v>15</v>
      </c>
      <c r="AK165" s="35" t="s">
        <v>15</v>
      </c>
      <c r="AL165" s="35" t="s">
        <v>15</v>
      </c>
      <c r="AM165" s="35" t="s">
        <v>15</v>
      </c>
      <c r="AN165" s="35" t="s">
        <v>15</v>
      </c>
      <c r="AO165" s="35" t="s">
        <v>15</v>
      </c>
      <c r="AP165" s="35" t="s">
        <v>15</v>
      </c>
      <c r="AQ165" s="35" t="s">
        <v>15</v>
      </c>
    </row>
    <row r="166" spans="1:43" s="5" customFormat="1">
      <c r="A166" s="5" t="s">
        <v>191</v>
      </c>
      <c r="B166" s="1">
        <v>164</v>
      </c>
      <c r="C166" s="38">
        <v>350</v>
      </c>
      <c r="D166" s="38">
        <v>700</v>
      </c>
      <c r="E166" s="38">
        <v>350</v>
      </c>
      <c r="F166" s="20">
        <v>0.40547945205479452</v>
      </c>
      <c r="G166" s="5" t="s">
        <v>15</v>
      </c>
      <c r="H166" s="5" t="s">
        <v>15</v>
      </c>
      <c r="I166" s="5" t="s">
        <v>1008</v>
      </c>
      <c r="J166" s="5" t="s">
        <v>22</v>
      </c>
      <c r="K166" s="5" t="s">
        <v>1009</v>
      </c>
      <c r="L166" s="5" t="s">
        <v>16</v>
      </c>
      <c r="M166" s="5" t="s">
        <v>745</v>
      </c>
      <c r="N166" s="26" t="s">
        <v>15</v>
      </c>
      <c r="O166" s="5" t="s">
        <v>1003</v>
      </c>
      <c r="P166" s="5" t="s">
        <v>17</v>
      </c>
      <c r="Q166" s="26" t="s">
        <v>198</v>
      </c>
      <c r="R166" s="23">
        <v>19.7</v>
      </c>
      <c r="S166" s="23">
        <v>20.5</v>
      </c>
      <c r="T166" s="23">
        <v>12.299999999999999</v>
      </c>
      <c r="U166" s="23">
        <v>13.799999999999999</v>
      </c>
      <c r="V166" s="16">
        <v>9</v>
      </c>
      <c r="W166" s="16">
        <v>9</v>
      </c>
      <c r="X166" s="58">
        <v>3.9800000000000002E-2</v>
      </c>
      <c r="Y166" s="58">
        <v>9.3700000000000006E-2</v>
      </c>
      <c r="AA166" s="22">
        <v>19.7</v>
      </c>
      <c r="AB166" s="22">
        <v>20.5</v>
      </c>
      <c r="AC166" s="22">
        <v>12.299999999999999</v>
      </c>
      <c r="AD166" s="22">
        <v>13.799999999999999</v>
      </c>
      <c r="AE166" s="12">
        <v>9</v>
      </c>
      <c r="AF166" s="12">
        <v>9</v>
      </c>
      <c r="AG166" s="60">
        <v>3.9800000000000002E-2</v>
      </c>
      <c r="AH166" s="60">
        <v>9.3700000000000006E-2</v>
      </c>
      <c r="AJ166" s="35" t="s">
        <v>15</v>
      </c>
      <c r="AK166" s="35" t="s">
        <v>15</v>
      </c>
      <c r="AL166" s="35" t="s">
        <v>15</v>
      </c>
      <c r="AM166" s="35" t="s">
        <v>15</v>
      </c>
      <c r="AN166" s="35" t="s">
        <v>15</v>
      </c>
      <c r="AO166" s="35" t="s">
        <v>15</v>
      </c>
      <c r="AP166" s="35" t="s">
        <v>15</v>
      </c>
      <c r="AQ166" s="35" t="s">
        <v>15</v>
      </c>
    </row>
    <row r="167" spans="1:43" s="5" customFormat="1">
      <c r="A167" s="5" t="s">
        <v>191</v>
      </c>
      <c r="B167" s="1">
        <v>165</v>
      </c>
      <c r="C167" s="38">
        <v>350</v>
      </c>
      <c r="D167" s="38">
        <v>700</v>
      </c>
      <c r="E167" s="38">
        <v>350</v>
      </c>
      <c r="F167" s="20">
        <v>0.40547945205479452</v>
      </c>
      <c r="G167" s="5" t="s">
        <v>15</v>
      </c>
      <c r="H167" s="5" t="s">
        <v>15</v>
      </c>
      <c r="I167" s="5" t="s">
        <v>1010</v>
      </c>
      <c r="J167" s="5" t="s">
        <v>22</v>
      </c>
      <c r="K167" s="5" t="s">
        <v>1009</v>
      </c>
      <c r="L167" s="5" t="s">
        <v>16</v>
      </c>
      <c r="M167" s="5" t="s">
        <v>745</v>
      </c>
      <c r="N167" s="26" t="s">
        <v>15</v>
      </c>
      <c r="O167" s="5" t="s">
        <v>1003</v>
      </c>
      <c r="P167" s="5" t="s">
        <v>17</v>
      </c>
      <c r="Q167" s="26" t="s">
        <v>197</v>
      </c>
      <c r="R167" s="23">
        <v>10.5</v>
      </c>
      <c r="S167" s="23">
        <v>20.2</v>
      </c>
      <c r="T167" s="23">
        <v>10.199999999999999</v>
      </c>
      <c r="U167" s="23">
        <v>19.200000000000003</v>
      </c>
      <c r="V167" s="16">
        <v>9</v>
      </c>
      <c r="W167" s="16">
        <v>9</v>
      </c>
      <c r="X167" s="58">
        <v>0.65429999999999999</v>
      </c>
      <c r="Y167" s="58">
        <v>0.20519999999999999</v>
      </c>
      <c r="AA167" s="22">
        <v>10.5</v>
      </c>
      <c r="AB167" s="22">
        <v>20.2</v>
      </c>
      <c r="AC167" s="22">
        <v>10.199999999999999</v>
      </c>
      <c r="AD167" s="22">
        <v>19.200000000000003</v>
      </c>
      <c r="AE167" s="12">
        <v>9</v>
      </c>
      <c r="AF167" s="12">
        <v>9</v>
      </c>
      <c r="AG167" s="60">
        <v>0.65429999999999999</v>
      </c>
      <c r="AH167" s="60">
        <v>0.20519999999999999</v>
      </c>
      <c r="AJ167" s="35" t="s">
        <v>15</v>
      </c>
      <c r="AK167" s="35" t="s">
        <v>15</v>
      </c>
      <c r="AL167" s="35" t="s">
        <v>15</v>
      </c>
      <c r="AM167" s="35" t="s">
        <v>15</v>
      </c>
      <c r="AN167" s="35" t="s">
        <v>15</v>
      </c>
      <c r="AO167" s="35" t="s">
        <v>15</v>
      </c>
      <c r="AP167" s="35" t="s">
        <v>15</v>
      </c>
      <c r="AQ167" s="35" t="s">
        <v>15</v>
      </c>
    </row>
    <row r="168" spans="1:43" s="5" customFormat="1">
      <c r="A168" s="5" t="s">
        <v>191</v>
      </c>
      <c r="B168" s="1">
        <v>166</v>
      </c>
      <c r="C168" s="38">
        <v>350</v>
      </c>
      <c r="D168" s="38">
        <v>700</v>
      </c>
      <c r="E168" s="38">
        <v>350</v>
      </c>
      <c r="F168" s="20">
        <v>0.40547945205479452</v>
      </c>
      <c r="G168" s="5" t="s">
        <v>15</v>
      </c>
      <c r="H168" s="5" t="s">
        <v>15</v>
      </c>
      <c r="I168" s="5" t="s">
        <v>1008</v>
      </c>
      <c r="J168" s="5" t="s">
        <v>22</v>
      </c>
      <c r="K168" s="5" t="s">
        <v>1009</v>
      </c>
      <c r="L168" s="5" t="s">
        <v>16</v>
      </c>
      <c r="M168" s="5" t="s">
        <v>745</v>
      </c>
      <c r="N168" s="26" t="s">
        <v>15</v>
      </c>
      <c r="O168" s="5" t="s">
        <v>1003</v>
      </c>
      <c r="P168" s="5" t="s">
        <v>17</v>
      </c>
      <c r="Q168" s="26" t="s">
        <v>199</v>
      </c>
      <c r="R168" s="23">
        <v>11.6</v>
      </c>
      <c r="S168" s="23">
        <v>28.3</v>
      </c>
      <c r="T168" s="23">
        <v>6</v>
      </c>
      <c r="U168" s="23">
        <v>10.199999999999999</v>
      </c>
      <c r="V168" s="16">
        <v>9</v>
      </c>
      <c r="W168" s="16">
        <v>9</v>
      </c>
      <c r="X168" s="58">
        <v>0.89190000000000003</v>
      </c>
      <c r="Y168" s="58">
        <v>4.4200000000000003E-2</v>
      </c>
      <c r="AA168" s="22">
        <v>11.6</v>
      </c>
      <c r="AB168" s="22">
        <v>28.3</v>
      </c>
      <c r="AC168" s="22">
        <v>6</v>
      </c>
      <c r="AD168" s="22">
        <v>10.199999999999999</v>
      </c>
      <c r="AE168" s="12">
        <v>9</v>
      </c>
      <c r="AF168" s="12">
        <v>9</v>
      </c>
      <c r="AG168" s="60">
        <v>0.89190000000000003</v>
      </c>
      <c r="AH168" s="60">
        <v>4.4200000000000003E-2</v>
      </c>
      <c r="AJ168" s="35" t="s">
        <v>15</v>
      </c>
      <c r="AK168" s="35" t="s">
        <v>15</v>
      </c>
      <c r="AL168" s="35" t="s">
        <v>15</v>
      </c>
      <c r="AM168" s="35" t="s">
        <v>15</v>
      </c>
      <c r="AN168" s="35" t="s">
        <v>15</v>
      </c>
      <c r="AO168" s="35" t="s">
        <v>15</v>
      </c>
      <c r="AP168" s="35" t="s">
        <v>15</v>
      </c>
      <c r="AQ168" s="35" t="s">
        <v>15</v>
      </c>
    </row>
    <row r="169" spans="1:43" ht="18">
      <c r="A169" s="1" t="s">
        <v>746</v>
      </c>
      <c r="B169" s="1">
        <v>167</v>
      </c>
      <c r="C169" s="1">
        <v>400</v>
      </c>
      <c r="D169" s="1">
        <v>640</v>
      </c>
      <c r="E169" s="1">
        <v>240</v>
      </c>
      <c r="F169" s="20">
        <v>0.21917808219178081</v>
      </c>
      <c r="G169" s="1" t="s">
        <v>15</v>
      </c>
      <c r="H169" s="1" t="s">
        <v>15</v>
      </c>
      <c r="I169" s="1" t="s">
        <v>132</v>
      </c>
      <c r="J169" s="1" t="s">
        <v>22</v>
      </c>
      <c r="K169" s="2" t="s">
        <v>481</v>
      </c>
      <c r="L169" s="1" t="s">
        <v>16</v>
      </c>
      <c r="M169" s="1" t="s">
        <v>748</v>
      </c>
      <c r="N169" s="3" t="s">
        <v>15</v>
      </c>
      <c r="O169" s="1" t="s">
        <v>16</v>
      </c>
      <c r="P169" s="1" t="s">
        <v>36</v>
      </c>
      <c r="Q169" s="3" t="s">
        <v>747</v>
      </c>
      <c r="R169" s="15">
        <v>71.022727272727266</v>
      </c>
      <c r="S169" s="15">
        <v>129.54545454545453</v>
      </c>
      <c r="T169" s="23">
        <v>31.491832864888679</v>
      </c>
      <c r="U169" s="23">
        <v>54.126587736527412</v>
      </c>
      <c r="V169" s="16">
        <v>3</v>
      </c>
      <c r="W169" s="16">
        <v>3</v>
      </c>
      <c r="X169" s="58">
        <v>0.60099999999999998</v>
      </c>
      <c r="Y169" s="58">
        <v>0.1237</v>
      </c>
      <c r="AA169" s="11">
        <v>71.022727272727266</v>
      </c>
      <c r="AB169" s="11">
        <v>129.54545454545453</v>
      </c>
      <c r="AC169" s="22">
        <v>31.491832864888679</v>
      </c>
      <c r="AD169" s="22">
        <v>54.126587736527412</v>
      </c>
      <c r="AE169" s="12">
        <v>3</v>
      </c>
      <c r="AF169" s="12">
        <v>3</v>
      </c>
      <c r="AG169" s="60">
        <v>0.60099999999999998</v>
      </c>
      <c r="AH169" s="60">
        <v>0.1237</v>
      </c>
      <c r="AJ169" s="35" t="s">
        <v>15</v>
      </c>
      <c r="AK169" s="35" t="s">
        <v>15</v>
      </c>
      <c r="AL169" s="35" t="s">
        <v>15</v>
      </c>
      <c r="AM169" s="35" t="s">
        <v>15</v>
      </c>
      <c r="AN169" s="35" t="s">
        <v>15</v>
      </c>
      <c r="AO169" s="35" t="s">
        <v>15</v>
      </c>
      <c r="AP169" s="35" t="s">
        <v>15</v>
      </c>
      <c r="AQ169" s="35" t="s">
        <v>15</v>
      </c>
    </row>
    <row r="170" spans="1:43" ht="18">
      <c r="A170" s="1" t="s">
        <v>746</v>
      </c>
      <c r="B170" s="1">
        <v>168</v>
      </c>
      <c r="C170" s="1">
        <v>400</v>
      </c>
      <c r="D170" s="1">
        <v>640</v>
      </c>
      <c r="E170" s="1">
        <v>240</v>
      </c>
      <c r="F170" s="20">
        <v>0.21917808219178081</v>
      </c>
      <c r="G170" s="1" t="s">
        <v>15</v>
      </c>
      <c r="H170" s="1" t="s">
        <v>15</v>
      </c>
      <c r="I170" s="1" t="s">
        <v>132</v>
      </c>
      <c r="J170" s="1" t="s">
        <v>22</v>
      </c>
      <c r="K170" s="2" t="s">
        <v>481</v>
      </c>
      <c r="L170" s="1" t="s">
        <v>25</v>
      </c>
      <c r="M170" s="1" t="s">
        <v>748</v>
      </c>
      <c r="N170" s="3" t="s">
        <v>15</v>
      </c>
      <c r="O170" s="1" t="s">
        <v>16</v>
      </c>
      <c r="P170" s="1" t="s">
        <v>36</v>
      </c>
      <c r="Q170" s="3" t="s">
        <v>747</v>
      </c>
      <c r="R170" s="15">
        <v>86.931818181818187</v>
      </c>
      <c r="S170" s="15">
        <v>185.79545454545453</v>
      </c>
      <c r="T170" s="23">
        <v>16.730036209472107</v>
      </c>
      <c r="U170" s="23">
        <v>30.507713087860903</v>
      </c>
      <c r="V170" s="16">
        <v>3</v>
      </c>
      <c r="W170" s="16">
        <v>3</v>
      </c>
      <c r="X170" s="58">
        <v>0.75949999999999995</v>
      </c>
      <c r="Y170" s="58">
        <v>2.1299999999999999E-2</v>
      </c>
      <c r="AA170" s="11">
        <v>86.931818181818187</v>
      </c>
      <c r="AB170" s="11">
        <v>185.79545454545453</v>
      </c>
      <c r="AC170" s="22">
        <v>16.730036209472107</v>
      </c>
      <c r="AD170" s="22">
        <v>30.507713087860903</v>
      </c>
      <c r="AE170" s="12">
        <v>3</v>
      </c>
      <c r="AF170" s="12">
        <v>3</v>
      </c>
      <c r="AG170" s="60">
        <v>0.75949999999999995</v>
      </c>
      <c r="AH170" s="60">
        <v>2.1299999999999999E-2</v>
      </c>
      <c r="AJ170" s="35" t="s">
        <v>15</v>
      </c>
      <c r="AK170" s="35" t="s">
        <v>15</v>
      </c>
      <c r="AL170" s="35" t="s">
        <v>15</v>
      </c>
      <c r="AM170" s="35" t="s">
        <v>15</v>
      </c>
      <c r="AN170" s="35" t="s">
        <v>15</v>
      </c>
      <c r="AO170" s="35" t="s">
        <v>15</v>
      </c>
      <c r="AP170" s="35" t="s">
        <v>15</v>
      </c>
      <c r="AQ170" s="35" t="s">
        <v>15</v>
      </c>
    </row>
    <row r="171" spans="1:43" ht="18">
      <c r="A171" s="1" t="s">
        <v>203</v>
      </c>
      <c r="B171" s="1">
        <v>169</v>
      </c>
      <c r="C171" s="1">
        <v>380</v>
      </c>
      <c r="D171" s="1">
        <v>580</v>
      </c>
      <c r="E171" s="1">
        <v>200</v>
      </c>
      <c r="F171" s="20">
        <v>0.25</v>
      </c>
      <c r="G171" s="2" t="s">
        <v>204</v>
      </c>
      <c r="H171" s="2" t="s">
        <v>205</v>
      </c>
      <c r="I171" s="1" t="s">
        <v>73</v>
      </c>
      <c r="J171" s="1" t="s">
        <v>32</v>
      </c>
      <c r="K171" s="2" t="s">
        <v>481</v>
      </c>
      <c r="L171" s="1" t="s">
        <v>169</v>
      </c>
      <c r="M171" s="1" t="s">
        <v>749</v>
      </c>
      <c r="N171" s="3" t="s">
        <v>206</v>
      </c>
      <c r="O171" s="1" t="s">
        <v>42</v>
      </c>
      <c r="P171" s="1" t="s">
        <v>47</v>
      </c>
      <c r="Q171" s="3" t="s">
        <v>66</v>
      </c>
      <c r="R171" s="23">
        <v>228.38899999999998</v>
      </c>
      <c r="S171" s="23">
        <v>297.05500000000001</v>
      </c>
      <c r="T171" s="23">
        <v>3.2190164258667582</v>
      </c>
      <c r="U171" s="23">
        <v>20.495530411043283</v>
      </c>
      <c r="V171" s="16">
        <v>3</v>
      </c>
      <c r="W171" s="16">
        <v>3</v>
      </c>
      <c r="X171" s="58">
        <v>0.26290000000000002</v>
      </c>
      <c r="Y171" s="58">
        <v>1.6999999999999999E-3</v>
      </c>
      <c r="AA171" s="22">
        <v>228.38899999999998</v>
      </c>
      <c r="AB171" s="22">
        <v>297.05500000000001</v>
      </c>
      <c r="AC171" s="22">
        <v>3.2190164258667582</v>
      </c>
      <c r="AD171" s="22">
        <v>20.495530411043283</v>
      </c>
      <c r="AE171" s="12">
        <v>3</v>
      </c>
      <c r="AF171" s="12">
        <v>3</v>
      </c>
      <c r="AG171" s="60">
        <v>0.26290000000000002</v>
      </c>
      <c r="AH171" s="60">
        <v>1.6999999999999999E-3</v>
      </c>
      <c r="AJ171" s="35" t="s">
        <v>15</v>
      </c>
      <c r="AK171" s="35" t="s">
        <v>15</v>
      </c>
      <c r="AL171" s="35" t="s">
        <v>15</v>
      </c>
      <c r="AM171" s="35" t="s">
        <v>15</v>
      </c>
      <c r="AN171" s="35" t="s">
        <v>15</v>
      </c>
      <c r="AO171" s="35" t="s">
        <v>15</v>
      </c>
      <c r="AP171" s="35" t="s">
        <v>15</v>
      </c>
      <c r="AQ171" s="35" t="s">
        <v>15</v>
      </c>
    </row>
    <row r="172" spans="1:43" ht="18">
      <c r="A172" s="1" t="s">
        <v>203</v>
      </c>
      <c r="B172" s="1">
        <v>170</v>
      </c>
      <c r="C172" s="1">
        <v>380</v>
      </c>
      <c r="D172" s="1">
        <v>580</v>
      </c>
      <c r="E172" s="1">
        <v>200</v>
      </c>
      <c r="F172" s="20">
        <v>0.25</v>
      </c>
      <c r="G172" s="2" t="s">
        <v>204</v>
      </c>
      <c r="H172" s="2" t="s">
        <v>205</v>
      </c>
      <c r="I172" s="1" t="s">
        <v>73</v>
      </c>
      <c r="J172" s="1" t="s">
        <v>32</v>
      </c>
      <c r="K172" s="2" t="s">
        <v>481</v>
      </c>
      <c r="L172" s="1" t="s">
        <v>207</v>
      </c>
      <c r="M172" s="1" t="s">
        <v>749</v>
      </c>
      <c r="N172" s="3" t="s">
        <v>206</v>
      </c>
      <c r="O172" s="1" t="s">
        <v>42</v>
      </c>
      <c r="P172" s="1" t="s">
        <v>47</v>
      </c>
      <c r="Q172" s="3" t="s">
        <v>66</v>
      </c>
      <c r="R172" s="23">
        <v>86.088999999999999</v>
      </c>
      <c r="S172" s="23">
        <v>104.16799999999999</v>
      </c>
      <c r="T172" s="23">
        <v>2.6614692709103367</v>
      </c>
      <c r="U172" s="23">
        <v>4.7014787120649597</v>
      </c>
      <c r="V172" s="16">
        <v>3</v>
      </c>
      <c r="W172" s="16">
        <v>3</v>
      </c>
      <c r="X172" s="58">
        <v>0.19059999999999999</v>
      </c>
      <c r="Y172" s="58">
        <v>1E-3</v>
      </c>
      <c r="AA172" s="22">
        <v>86.088999999999999</v>
      </c>
      <c r="AB172" s="22">
        <v>104.16799999999999</v>
      </c>
      <c r="AC172" s="22">
        <v>2.6614692709103367</v>
      </c>
      <c r="AD172" s="22">
        <v>4.7014787120649597</v>
      </c>
      <c r="AE172" s="12">
        <v>3</v>
      </c>
      <c r="AF172" s="12">
        <v>3</v>
      </c>
      <c r="AG172" s="60">
        <v>0.19059999999999999</v>
      </c>
      <c r="AH172" s="60">
        <v>1E-3</v>
      </c>
      <c r="AJ172" s="35" t="s">
        <v>15</v>
      </c>
      <c r="AK172" s="35" t="s">
        <v>15</v>
      </c>
      <c r="AL172" s="35" t="s">
        <v>15</v>
      </c>
      <c r="AM172" s="35" t="s">
        <v>15</v>
      </c>
      <c r="AN172" s="35" t="s">
        <v>15</v>
      </c>
      <c r="AO172" s="35" t="s">
        <v>15</v>
      </c>
      <c r="AP172" s="35" t="s">
        <v>15</v>
      </c>
      <c r="AQ172" s="35" t="s">
        <v>15</v>
      </c>
    </row>
    <row r="173" spans="1:43" s="5" customFormat="1" ht="18">
      <c r="A173" s="5" t="s">
        <v>750</v>
      </c>
      <c r="B173" s="1">
        <v>171</v>
      </c>
      <c r="C173" s="9">
        <v>360</v>
      </c>
      <c r="D173" s="9">
        <v>1000</v>
      </c>
      <c r="E173" s="9">
        <v>640</v>
      </c>
      <c r="F173" s="20">
        <v>6.3013698630136991E-2</v>
      </c>
      <c r="G173" s="5" t="s">
        <v>15</v>
      </c>
      <c r="H173" s="5" t="s">
        <v>15</v>
      </c>
      <c r="I173" s="5" t="s">
        <v>15</v>
      </c>
      <c r="J173" s="5" t="s">
        <v>22</v>
      </c>
      <c r="K173" s="5" t="s">
        <v>319</v>
      </c>
      <c r="L173" s="5" t="s">
        <v>751</v>
      </c>
      <c r="M173" s="5" t="s">
        <v>752</v>
      </c>
      <c r="N173" s="5" t="s">
        <v>765</v>
      </c>
      <c r="O173" s="5" t="s">
        <v>42</v>
      </c>
      <c r="P173" s="5" t="s">
        <v>47</v>
      </c>
      <c r="Q173" s="5" t="s">
        <v>296</v>
      </c>
      <c r="R173" s="23">
        <v>32.979999999999997</v>
      </c>
      <c r="S173" s="23">
        <v>36.18</v>
      </c>
      <c r="T173" s="23">
        <v>3.0830504374726013</v>
      </c>
      <c r="U173" s="23">
        <v>6.5</v>
      </c>
      <c r="V173" s="16">
        <v>3</v>
      </c>
      <c r="W173" s="16">
        <v>4</v>
      </c>
      <c r="X173" s="58">
        <v>9.2600000000000002E-2</v>
      </c>
      <c r="Y173" s="58">
        <v>1.0999999999999999E-2</v>
      </c>
      <c r="AA173" s="22">
        <v>32.979999999999997</v>
      </c>
      <c r="AB173" s="22">
        <v>36.18</v>
      </c>
      <c r="AC173" s="22">
        <v>3.0830504374726013</v>
      </c>
      <c r="AD173" s="22">
        <v>6.5</v>
      </c>
      <c r="AE173" s="12">
        <v>3</v>
      </c>
      <c r="AF173" s="12">
        <v>4</v>
      </c>
      <c r="AG173" s="60">
        <v>9.2600000000000002E-2</v>
      </c>
      <c r="AH173" s="60">
        <v>1.0999999999999999E-2</v>
      </c>
      <c r="AJ173" s="35" t="s">
        <v>15</v>
      </c>
      <c r="AK173" s="35" t="s">
        <v>15</v>
      </c>
      <c r="AL173" s="35" t="s">
        <v>15</v>
      </c>
      <c r="AM173" s="35" t="s">
        <v>15</v>
      </c>
      <c r="AN173" s="35" t="s">
        <v>15</v>
      </c>
      <c r="AO173" s="35" t="s">
        <v>15</v>
      </c>
      <c r="AP173" s="35" t="s">
        <v>15</v>
      </c>
      <c r="AQ173" s="35" t="s">
        <v>15</v>
      </c>
    </row>
    <row r="174" spans="1:43" s="5" customFormat="1" ht="14.25" customHeight="1">
      <c r="A174" s="5" t="s">
        <v>750</v>
      </c>
      <c r="B174" s="1">
        <v>172</v>
      </c>
      <c r="C174" s="9">
        <v>360</v>
      </c>
      <c r="D174" s="9">
        <v>1000</v>
      </c>
      <c r="E174" s="9">
        <v>640</v>
      </c>
      <c r="F174" s="20">
        <v>6.3013698630136991E-2</v>
      </c>
      <c r="G174" s="5" t="s">
        <v>15</v>
      </c>
      <c r="H174" s="5" t="s">
        <v>15</v>
      </c>
      <c r="I174" s="5" t="s">
        <v>15</v>
      </c>
      <c r="J174" s="5" t="s">
        <v>22</v>
      </c>
      <c r="K174" s="5" t="s">
        <v>319</v>
      </c>
      <c r="L174" s="5" t="s">
        <v>753</v>
      </c>
      <c r="M174" s="5" t="s">
        <v>752</v>
      </c>
      <c r="N174" s="17" t="s">
        <v>766</v>
      </c>
      <c r="O174" s="5" t="s">
        <v>42</v>
      </c>
      <c r="P174" s="5" t="s">
        <v>47</v>
      </c>
      <c r="Q174" s="5" t="s">
        <v>296</v>
      </c>
      <c r="R174" s="23">
        <v>33.19</v>
      </c>
      <c r="S174" s="23">
        <v>38.21</v>
      </c>
      <c r="T174" s="23">
        <v>2.8752043405643359</v>
      </c>
      <c r="U174" s="23">
        <v>7.38</v>
      </c>
      <c r="V174" s="16">
        <v>3</v>
      </c>
      <c r="W174" s="16">
        <v>4</v>
      </c>
      <c r="X174" s="58">
        <v>0.14080000000000001</v>
      </c>
      <c r="Y174" s="58">
        <v>1.18E-2</v>
      </c>
      <c r="AA174" s="22">
        <v>33.19</v>
      </c>
      <c r="AB174" s="22">
        <v>38.21</v>
      </c>
      <c r="AC174" s="22">
        <v>2.8752043405643359</v>
      </c>
      <c r="AD174" s="22">
        <v>7.38</v>
      </c>
      <c r="AE174" s="12">
        <v>3</v>
      </c>
      <c r="AF174" s="12">
        <v>4</v>
      </c>
      <c r="AG174" s="60">
        <v>0.14080000000000001</v>
      </c>
      <c r="AH174" s="60">
        <v>1.18E-2</v>
      </c>
      <c r="AJ174" s="35" t="s">
        <v>15</v>
      </c>
      <c r="AK174" s="35" t="s">
        <v>15</v>
      </c>
      <c r="AL174" s="35" t="s">
        <v>15</v>
      </c>
      <c r="AM174" s="35" t="s">
        <v>15</v>
      </c>
      <c r="AN174" s="35" t="s">
        <v>15</v>
      </c>
      <c r="AO174" s="35" t="s">
        <v>15</v>
      </c>
      <c r="AP174" s="35" t="s">
        <v>15</v>
      </c>
      <c r="AQ174" s="35" t="s">
        <v>15</v>
      </c>
    </row>
    <row r="175" spans="1:43" s="5" customFormat="1" ht="18">
      <c r="A175" s="5" t="s">
        <v>574</v>
      </c>
      <c r="B175" s="1">
        <v>173</v>
      </c>
      <c r="C175" s="9">
        <v>350</v>
      </c>
      <c r="D175" s="9">
        <v>700</v>
      </c>
      <c r="E175" s="9">
        <v>350</v>
      </c>
      <c r="F175" s="20">
        <v>2</v>
      </c>
      <c r="G175" s="5" t="s">
        <v>15</v>
      </c>
      <c r="H175" s="5" t="s">
        <v>15</v>
      </c>
      <c r="I175" s="5" t="s">
        <v>1005</v>
      </c>
      <c r="J175" s="5" t="s">
        <v>22</v>
      </c>
      <c r="K175" s="5" t="s">
        <v>1058</v>
      </c>
      <c r="L175" s="5" t="s">
        <v>109</v>
      </c>
      <c r="M175" s="5" t="s">
        <v>576</v>
      </c>
      <c r="N175" s="17" t="s">
        <v>1059</v>
      </c>
      <c r="O175" s="5" t="s">
        <v>42</v>
      </c>
      <c r="P175" s="5" t="s">
        <v>17</v>
      </c>
      <c r="Q175" s="17" t="s">
        <v>575</v>
      </c>
      <c r="R175" s="23">
        <v>145</v>
      </c>
      <c r="S175" s="23">
        <v>190</v>
      </c>
      <c r="T175" s="23">
        <v>10.980502200328935</v>
      </c>
      <c r="U175" s="23">
        <v>21.921939434535179</v>
      </c>
      <c r="V175" s="16">
        <v>4</v>
      </c>
      <c r="W175" s="16">
        <v>4</v>
      </c>
      <c r="X175" s="58">
        <v>0.27029999999999998</v>
      </c>
      <c r="Y175" s="58">
        <v>4.7999999999999996E-3</v>
      </c>
      <c r="AA175" s="22">
        <v>145</v>
      </c>
      <c r="AB175" s="22">
        <v>190</v>
      </c>
      <c r="AC175" s="22">
        <v>10.980502200328935</v>
      </c>
      <c r="AD175" s="22">
        <v>21.921939434535179</v>
      </c>
      <c r="AE175" s="12">
        <v>4</v>
      </c>
      <c r="AF175" s="12">
        <v>4</v>
      </c>
      <c r="AG175" s="60">
        <v>0.27029999999999998</v>
      </c>
      <c r="AH175" s="60">
        <v>4.7999999999999996E-3</v>
      </c>
      <c r="AJ175" s="35" t="s">
        <v>15</v>
      </c>
      <c r="AK175" s="35" t="s">
        <v>15</v>
      </c>
      <c r="AL175" s="35" t="s">
        <v>15</v>
      </c>
      <c r="AM175" s="35" t="s">
        <v>15</v>
      </c>
      <c r="AN175" s="35" t="s">
        <v>15</v>
      </c>
      <c r="AO175" s="35" t="s">
        <v>15</v>
      </c>
      <c r="AP175" s="35" t="s">
        <v>15</v>
      </c>
      <c r="AQ175" s="35" t="s">
        <v>15</v>
      </c>
    </row>
    <row r="176" spans="1:43" s="5" customFormat="1" ht="18">
      <c r="A176" s="5" t="s">
        <v>574</v>
      </c>
      <c r="B176" s="1">
        <v>174</v>
      </c>
      <c r="C176" s="9">
        <v>350</v>
      </c>
      <c r="D176" s="9">
        <v>700</v>
      </c>
      <c r="E176" s="9">
        <v>350</v>
      </c>
      <c r="F176" s="20">
        <v>2</v>
      </c>
      <c r="G176" s="5" t="s">
        <v>15</v>
      </c>
      <c r="H176" s="5" t="s">
        <v>15</v>
      </c>
      <c r="I176" s="5" t="s">
        <v>1005</v>
      </c>
      <c r="J176" s="5" t="s">
        <v>22</v>
      </c>
      <c r="K176" s="5" t="s">
        <v>1058</v>
      </c>
      <c r="L176" s="5" t="s">
        <v>111</v>
      </c>
      <c r="M176" s="5" t="s">
        <v>576</v>
      </c>
      <c r="N176" s="17" t="s">
        <v>1060</v>
      </c>
      <c r="O176" s="5" t="s">
        <v>42</v>
      </c>
      <c r="P176" s="5" t="s">
        <v>17</v>
      </c>
      <c r="Q176" s="17" t="s">
        <v>575</v>
      </c>
      <c r="R176" s="23">
        <v>145</v>
      </c>
      <c r="S176" s="23">
        <v>197</v>
      </c>
      <c r="T176" s="23">
        <v>26.602899949334205</v>
      </c>
      <c r="U176" s="23">
        <v>43.411650839048136</v>
      </c>
      <c r="V176" s="16">
        <v>4</v>
      </c>
      <c r="W176" s="16">
        <v>4</v>
      </c>
      <c r="X176" s="58">
        <v>0.30649999999999999</v>
      </c>
      <c r="Y176" s="58">
        <v>2.06E-2</v>
      </c>
      <c r="AA176" s="22">
        <v>145</v>
      </c>
      <c r="AB176" s="22">
        <v>197</v>
      </c>
      <c r="AC176" s="22">
        <v>26.602899949334205</v>
      </c>
      <c r="AD176" s="22">
        <v>43.411650839048136</v>
      </c>
      <c r="AE176" s="12">
        <v>4</v>
      </c>
      <c r="AF176" s="12">
        <v>4</v>
      </c>
      <c r="AG176" s="60">
        <v>0.30649999999999999</v>
      </c>
      <c r="AH176" s="60">
        <v>2.06E-2</v>
      </c>
      <c r="AJ176" s="35" t="s">
        <v>15</v>
      </c>
      <c r="AK176" s="35" t="s">
        <v>15</v>
      </c>
      <c r="AL176" s="35" t="s">
        <v>15</v>
      </c>
      <c r="AM176" s="35" t="s">
        <v>15</v>
      </c>
      <c r="AN176" s="35" t="s">
        <v>15</v>
      </c>
      <c r="AO176" s="35" t="s">
        <v>15</v>
      </c>
      <c r="AP176" s="35" t="s">
        <v>15</v>
      </c>
      <c r="AQ176" s="35" t="s">
        <v>15</v>
      </c>
    </row>
    <row r="177" spans="1:43" s="5" customFormat="1" ht="18">
      <c r="A177" s="5" t="s">
        <v>574</v>
      </c>
      <c r="B177" s="1">
        <v>175</v>
      </c>
      <c r="C177" s="9">
        <v>350</v>
      </c>
      <c r="D177" s="9">
        <v>700</v>
      </c>
      <c r="E177" s="9">
        <v>350</v>
      </c>
      <c r="F177" s="20">
        <v>2</v>
      </c>
      <c r="G177" s="5" t="s">
        <v>15</v>
      </c>
      <c r="H177" s="5" t="s">
        <v>15</v>
      </c>
      <c r="I177" s="5" t="s">
        <v>1005</v>
      </c>
      <c r="J177" s="5" t="s">
        <v>22</v>
      </c>
      <c r="K177" s="5" t="s">
        <v>1058</v>
      </c>
      <c r="L177" s="5" t="s">
        <v>577</v>
      </c>
      <c r="M177" s="5" t="s">
        <v>576</v>
      </c>
      <c r="N177" s="17" t="s">
        <v>1059</v>
      </c>
      <c r="O177" s="5" t="s">
        <v>42</v>
      </c>
      <c r="P177" s="5" t="s">
        <v>17</v>
      </c>
      <c r="Q177" s="17" t="s">
        <v>575</v>
      </c>
      <c r="R177" s="23">
        <v>145</v>
      </c>
      <c r="S177" s="23">
        <v>185</v>
      </c>
      <c r="T177" s="23">
        <v>10.980502200328935</v>
      </c>
      <c r="U177" s="23">
        <v>20.304819976688155</v>
      </c>
      <c r="V177" s="16">
        <v>4</v>
      </c>
      <c r="W177" s="16">
        <v>4</v>
      </c>
      <c r="X177" s="58">
        <v>0.24360000000000001</v>
      </c>
      <c r="Y177" s="58">
        <v>4.4000000000000003E-3</v>
      </c>
      <c r="AA177" s="22">
        <v>145</v>
      </c>
      <c r="AB177" s="22">
        <v>185</v>
      </c>
      <c r="AC177" s="22">
        <v>10.980502200328935</v>
      </c>
      <c r="AD177" s="22">
        <v>20.304819976688155</v>
      </c>
      <c r="AE177" s="12">
        <v>4</v>
      </c>
      <c r="AF177" s="12">
        <v>4</v>
      </c>
      <c r="AG177" s="60">
        <v>0.24360000000000001</v>
      </c>
      <c r="AH177" s="60">
        <v>4.4000000000000003E-3</v>
      </c>
      <c r="AJ177" s="35" t="s">
        <v>15</v>
      </c>
      <c r="AK177" s="35" t="s">
        <v>15</v>
      </c>
      <c r="AL177" s="35" t="s">
        <v>15</v>
      </c>
      <c r="AM177" s="35" t="s">
        <v>15</v>
      </c>
      <c r="AN177" s="35" t="s">
        <v>15</v>
      </c>
      <c r="AO177" s="35" t="s">
        <v>15</v>
      </c>
      <c r="AP177" s="35" t="s">
        <v>15</v>
      </c>
      <c r="AQ177" s="35" t="s">
        <v>15</v>
      </c>
    </row>
    <row r="178" spans="1:43" s="5" customFormat="1" ht="18">
      <c r="A178" s="5" t="s">
        <v>574</v>
      </c>
      <c r="B178" s="1">
        <v>176</v>
      </c>
      <c r="C178" s="9">
        <v>350</v>
      </c>
      <c r="D178" s="9">
        <v>700</v>
      </c>
      <c r="E178" s="9">
        <v>350</v>
      </c>
      <c r="F178" s="20">
        <v>2</v>
      </c>
      <c r="G178" s="5" t="s">
        <v>15</v>
      </c>
      <c r="H178" s="5" t="s">
        <v>15</v>
      </c>
      <c r="I178" s="5" t="s">
        <v>1005</v>
      </c>
      <c r="J178" s="5" t="s">
        <v>22</v>
      </c>
      <c r="K178" s="5" t="s">
        <v>1058</v>
      </c>
      <c r="L178" s="5" t="s">
        <v>578</v>
      </c>
      <c r="M178" s="5" t="s">
        <v>576</v>
      </c>
      <c r="N178" s="17" t="s">
        <v>1060</v>
      </c>
      <c r="O178" s="5" t="s">
        <v>42</v>
      </c>
      <c r="P178" s="5" t="s">
        <v>17</v>
      </c>
      <c r="Q178" s="17" t="s">
        <v>575</v>
      </c>
      <c r="R178" s="23">
        <v>83</v>
      </c>
      <c r="S178" s="23">
        <v>104</v>
      </c>
      <c r="T178" s="23">
        <v>26.602899949334205</v>
      </c>
      <c r="U178" s="23">
        <v>24.802073646025185</v>
      </c>
      <c r="V178" s="16">
        <v>4</v>
      </c>
      <c r="W178" s="16">
        <v>4</v>
      </c>
      <c r="X178" s="58">
        <v>0.22559999999999999</v>
      </c>
      <c r="Y178" s="58">
        <v>3.9899999999999998E-2</v>
      </c>
      <c r="AA178" s="22">
        <v>83</v>
      </c>
      <c r="AB178" s="22">
        <v>104</v>
      </c>
      <c r="AC178" s="22">
        <v>26.602899949334205</v>
      </c>
      <c r="AD178" s="22">
        <v>24.802073646025185</v>
      </c>
      <c r="AE178" s="12">
        <v>4</v>
      </c>
      <c r="AF178" s="12">
        <v>4</v>
      </c>
      <c r="AG178" s="60">
        <v>0.22559999999999999</v>
      </c>
      <c r="AH178" s="60">
        <v>3.9899999999999998E-2</v>
      </c>
      <c r="AJ178" s="35" t="s">
        <v>15</v>
      </c>
      <c r="AK178" s="35" t="s">
        <v>15</v>
      </c>
      <c r="AL178" s="35" t="s">
        <v>15</v>
      </c>
      <c r="AM178" s="35" t="s">
        <v>15</v>
      </c>
      <c r="AN178" s="35" t="s">
        <v>15</v>
      </c>
      <c r="AO178" s="35" t="s">
        <v>15</v>
      </c>
      <c r="AP178" s="35" t="s">
        <v>15</v>
      </c>
      <c r="AQ178" s="35" t="s">
        <v>15</v>
      </c>
    </row>
    <row r="179" spans="1:43" s="5" customFormat="1" ht="18">
      <c r="A179" s="5" t="s">
        <v>217</v>
      </c>
      <c r="B179" s="1">
        <v>177</v>
      </c>
      <c r="C179" s="9">
        <v>350</v>
      </c>
      <c r="D179" s="9">
        <v>700</v>
      </c>
      <c r="E179" s="9">
        <v>350</v>
      </c>
      <c r="F179" s="20">
        <v>0.27397260273972601</v>
      </c>
      <c r="G179" s="5" t="s">
        <v>754</v>
      </c>
      <c r="H179" s="5" t="s">
        <v>755</v>
      </c>
      <c r="I179" s="5" t="s">
        <v>756</v>
      </c>
      <c r="J179" s="5" t="s">
        <v>22</v>
      </c>
      <c r="K179" s="2" t="s">
        <v>481</v>
      </c>
      <c r="L179" s="5" t="s">
        <v>16</v>
      </c>
      <c r="M179" s="5" t="s">
        <v>757</v>
      </c>
      <c r="N179" s="5" t="s">
        <v>15</v>
      </c>
      <c r="O179" s="5" t="s">
        <v>16</v>
      </c>
      <c r="P179" s="5" t="s">
        <v>36</v>
      </c>
      <c r="Q179" s="17" t="s">
        <v>218</v>
      </c>
      <c r="R179" s="23">
        <v>895.6</v>
      </c>
      <c r="S179" s="23">
        <v>996.2</v>
      </c>
      <c r="T179" s="23">
        <v>131.9280106724876</v>
      </c>
      <c r="U179" s="23">
        <v>49.640709100495329</v>
      </c>
      <c r="V179" s="16">
        <v>5</v>
      </c>
      <c r="W179" s="16">
        <v>5</v>
      </c>
      <c r="X179" s="58">
        <v>0.1065</v>
      </c>
      <c r="Y179" s="58">
        <v>4.7999999999999996E-3</v>
      </c>
      <c r="AA179" s="22">
        <v>895.6</v>
      </c>
      <c r="AB179" s="22">
        <v>996.2</v>
      </c>
      <c r="AC179" s="22">
        <v>131.9280106724876</v>
      </c>
      <c r="AD179" s="22">
        <v>49.640709100495329</v>
      </c>
      <c r="AE179" s="12">
        <v>5</v>
      </c>
      <c r="AF179" s="12">
        <v>5</v>
      </c>
      <c r="AG179" s="60">
        <v>0.1065</v>
      </c>
      <c r="AH179" s="60">
        <v>4.7999999999999996E-3</v>
      </c>
      <c r="AJ179" s="35" t="s">
        <v>15</v>
      </c>
      <c r="AK179" s="35" t="s">
        <v>15</v>
      </c>
      <c r="AL179" s="35" t="s">
        <v>15</v>
      </c>
      <c r="AM179" s="35" t="s">
        <v>15</v>
      </c>
      <c r="AN179" s="35" t="s">
        <v>15</v>
      </c>
      <c r="AO179" s="35" t="s">
        <v>15</v>
      </c>
      <c r="AP179" s="35" t="s">
        <v>15</v>
      </c>
      <c r="AQ179" s="35" t="s">
        <v>15</v>
      </c>
    </row>
    <row r="180" spans="1:43" s="5" customFormat="1" ht="18">
      <c r="A180" s="5" t="s">
        <v>217</v>
      </c>
      <c r="B180" s="1">
        <v>178</v>
      </c>
      <c r="C180" s="9">
        <v>350</v>
      </c>
      <c r="D180" s="9">
        <v>700</v>
      </c>
      <c r="E180" s="9">
        <v>350</v>
      </c>
      <c r="F180" s="20">
        <v>0.27397260273972601</v>
      </c>
      <c r="G180" s="5" t="s">
        <v>754</v>
      </c>
      <c r="H180" s="5" t="s">
        <v>755</v>
      </c>
      <c r="I180" s="5" t="s">
        <v>756</v>
      </c>
      <c r="J180" s="5" t="s">
        <v>22</v>
      </c>
      <c r="K180" s="2" t="s">
        <v>481</v>
      </c>
      <c r="L180" s="5" t="s">
        <v>109</v>
      </c>
      <c r="M180" s="5" t="s">
        <v>757</v>
      </c>
      <c r="N180" s="5" t="s">
        <v>1062</v>
      </c>
      <c r="O180" s="5" t="s">
        <v>42</v>
      </c>
      <c r="P180" s="5" t="s">
        <v>36</v>
      </c>
      <c r="Q180" s="17" t="s">
        <v>218</v>
      </c>
      <c r="R180" s="23">
        <v>921.3</v>
      </c>
      <c r="S180" s="23">
        <v>1087</v>
      </c>
      <c r="T180" s="23">
        <v>126.11423393098814</v>
      </c>
      <c r="U180" s="23">
        <v>612.01180544169245</v>
      </c>
      <c r="V180" s="16">
        <v>5</v>
      </c>
      <c r="W180" s="16">
        <v>5</v>
      </c>
      <c r="X180" s="58">
        <v>0.16539999999999999</v>
      </c>
      <c r="Y180" s="58">
        <v>6.7100000000000007E-2</v>
      </c>
      <c r="AA180" s="22">
        <v>921.3</v>
      </c>
      <c r="AB180" s="22">
        <v>1087</v>
      </c>
      <c r="AC180" s="22">
        <v>126.11423393098814</v>
      </c>
      <c r="AD180" s="22">
        <v>612.01180544169245</v>
      </c>
      <c r="AE180" s="12">
        <v>5</v>
      </c>
      <c r="AF180" s="12">
        <v>5</v>
      </c>
      <c r="AG180" s="60">
        <v>0.16539999999999999</v>
      </c>
      <c r="AH180" s="60">
        <v>6.7100000000000007E-2</v>
      </c>
      <c r="AJ180" s="35" t="s">
        <v>15</v>
      </c>
      <c r="AK180" s="35" t="s">
        <v>15</v>
      </c>
      <c r="AL180" s="35" t="s">
        <v>15</v>
      </c>
      <c r="AM180" s="35" t="s">
        <v>15</v>
      </c>
      <c r="AN180" s="35" t="s">
        <v>15</v>
      </c>
      <c r="AO180" s="35" t="s">
        <v>15</v>
      </c>
      <c r="AP180" s="35" t="s">
        <v>15</v>
      </c>
      <c r="AQ180" s="35" t="s">
        <v>15</v>
      </c>
    </row>
    <row r="181" spans="1:43" s="5" customFormat="1" ht="18">
      <c r="A181" s="5" t="s">
        <v>217</v>
      </c>
      <c r="B181" s="1">
        <v>179</v>
      </c>
      <c r="C181" s="9">
        <v>350</v>
      </c>
      <c r="D181" s="9">
        <v>700</v>
      </c>
      <c r="E181" s="9">
        <v>350</v>
      </c>
      <c r="F181" s="20">
        <v>0.27397260273972601</v>
      </c>
      <c r="G181" s="5" t="s">
        <v>754</v>
      </c>
      <c r="H181" s="5" t="s">
        <v>755</v>
      </c>
      <c r="I181" s="5" t="s">
        <v>756</v>
      </c>
      <c r="J181" s="5" t="s">
        <v>22</v>
      </c>
      <c r="K181" s="2" t="s">
        <v>481</v>
      </c>
      <c r="L181" s="5" t="s">
        <v>111</v>
      </c>
      <c r="M181" s="5" t="s">
        <v>757</v>
      </c>
      <c r="N181" s="5" t="s">
        <v>1063</v>
      </c>
      <c r="O181" s="5" t="s">
        <v>42</v>
      </c>
      <c r="P181" s="5" t="s">
        <v>36</v>
      </c>
      <c r="Q181" s="17" t="s">
        <v>218</v>
      </c>
      <c r="R181" s="23">
        <v>940.7</v>
      </c>
      <c r="S181" s="23">
        <v>1559.3</v>
      </c>
      <c r="T181" s="23">
        <v>172.40084106523378</v>
      </c>
      <c r="U181" s="23">
        <v>399.36174078146246</v>
      </c>
      <c r="V181" s="16">
        <v>5</v>
      </c>
      <c r="W181" s="16">
        <v>5</v>
      </c>
      <c r="X181" s="58">
        <v>0.50539999999999996</v>
      </c>
      <c r="Y181" s="58">
        <v>1.9800000000000002E-2</v>
      </c>
      <c r="AA181" s="22">
        <v>940.7</v>
      </c>
      <c r="AB181" s="22">
        <v>1559.3</v>
      </c>
      <c r="AC181" s="22">
        <v>172.40084106523378</v>
      </c>
      <c r="AD181" s="22">
        <v>399.36174078146246</v>
      </c>
      <c r="AE181" s="12">
        <v>5</v>
      </c>
      <c r="AF181" s="12">
        <v>5</v>
      </c>
      <c r="AG181" s="60">
        <v>0.50539999999999996</v>
      </c>
      <c r="AH181" s="60">
        <v>1.9800000000000002E-2</v>
      </c>
      <c r="AJ181" s="35" t="s">
        <v>15</v>
      </c>
      <c r="AK181" s="35" t="s">
        <v>15</v>
      </c>
      <c r="AL181" s="35" t="s">
        <v>15</v>
      </c>
      <c r="AM181" s="35" t="s">
        <v>15</v>
      </c>
      <c r="AN181" s="35" t="s">
        <v>15</v>
      </c>
      <c r="AO181" s="35" t="s">
        <v>15</v>
      </c>
      <c r="AP181" s="35" t="s">
        <v>15</v>
      </c>
      <c r="AQ181" s="35" t="s">
        <v>15</v>
      </c>
    </row>
    <row r="182" spans="1:43" s="5" customFormat="1" ht="18">
      <c r="A182" s="5" t="s">
        <v>579</v>
      </c>
      <c r="B182" s="1">
        <v>180</v>
      </c>
      <c r="C182" s="5" t="s">
        <v>15</v>
      </c>
      <c r="D182" s="5" t="s">
        <v>15</v>
      </c>
      <c r="E182" s="9">
        <v>180</v>
      </c>
      <c r="F182" s="20">
        <v>4</v>
      </c>
      <c r="G182" s="5" t="s">
        <v>15</v>
      </c>
      <c r="H182" s="5" t="s">
        <v>15</v>
      </c>
      <c r="I182" s="5" t="s">
        <v>38</v>
      </c>
      <c r="J182" s="5" t="s">
        <v>1004</v>
      </c>
      <c r="K182" s="5" t="s">
        <v>23</v>
      </c>
      <c r="L182" s="5" t="s">
        <v>1007</v>
      </c>
      <c r="M182" s="1" t="s">
        <v>758</v>
      </c>
      <c r="N182" s="17" t="s">
        <v>15</v>
      </c>
      <c r="O182" s="5" t="s">
        <v>1006</v>
      </c>
      <c r="P182" s="5" t="s">
        <v>36</v>
      </c>
      <c r="Q182" s="26" t="s">
        <v>580</v>
      </c>
      <c r="R182" s="23">
        <v>3.4796116504854369</v>
      </c>
      <c r="S182" s="23">
        <v>3.2854368932038835</v>
      </c>
      <c r="T182" s="23">
        <v>0.92047846840768044</v>
      </c>
      <c r="U182" s="23">
        <v>0.60786313951450599</v>
      </c>
      <c r="V182" s="16">
        <v>5</v>
      </c>
      <c r="W182" s="16">
        <v>5</v>
      </c>
      <c r="X182" s="58">
        <v>-5.74E-2</v>
      </c>
      <c r="Y182" s="58">
        <v>2.0799999999999999E-2</v>
      </c>
      <c r="AA182" s="22" t="s">
        <v>15</v>
      </c>
      <c r="AB182" s="22" t="s">
        <v>15</v>
      </c>
      <c r="AC182" s="22" t="s">
        <v>15</v>
      </c>
      <c r="AD182" s="22" t="s">
        <v>15</v>
      </c>
      <c r="AE182" s="22" t="s">
        <v>15</v>
      </c>
      <c r="AF182" s="22" t="s">
        <v>15</v>
      </c>
      <c r="AG182" s="22" t="s">
        <v>15</v>
      </c>
      <c r="AH182" s="22" t="s">
        <v>15</v>
      </c>
      <c r="AJ182" s="35">
        <v>3.4796116504854369</v>
      </c>
      <c r="AK182" s="35">
        <v>3.2854368932038835</v>
      </c>
      <c r="AL182" s="35">
        <v>0.92047846840768044</v>
      </c>
      <c r="AM182" s="35">
        <v>0.60786313951450599</v>
      </c>
      <c r="AN182" s="36">
        <v>5</v>
      </c>
      <c r="AO182" s="36">
        <v>5</v>
      </c>
      <c r="AP182" s="61">
        <v>-5.74E-2</v>
      </c>
      <c r="AQ182" s="61">
        <v>2.0799999999999999E-2</v>
      </c>
    </row>
    <row r="183" spans="1:43" s="5" customFormat="1" ht="18">
      <c r="A183" s="5" t="s">
        <v>1011</v>
      </c>
      <c r="B183" s="1">
        <v>181</v>
      </c>
      <c r="C183" s="9">
        <v>357</v>
      </c>
      <c r="D183" s="9">
        <v>750</v>
      </c>
      <c r="E183" s="9">
        <v>393</v>
      </c>
      <c r="F183" s="20">
        <v>3</v>
      </c>
      <c r="G183" s="5" t="s">
        <v>759</v>
      </c>
      <c r="H183" s="5" t="s">
        <v>1012</v>
      </c>
      <c r="I183" s="5" t="s">
        <v>38</v>
      </c>
      <c r="J183" s="5" t="s">
        <v>760</v>
      </c>
      <c r="K183" s="5" t="s">
        <v>1058</v>
      </c>
      <c r="L183" s="5" t="s">
        <v>45</v>
      </c>
      <c r="M183" s="5" t="s">
        <v>1013</v>
      </c>
      <c r="N183" s="40" t="s">
        <v>761</v>
      </c>
      <c r="O183" s="5" t="s">
        <v>42</v>
      </c>
      <c r="P183" s="5" t="s">
        <v>47</v>
      </c>
      <c r="Q183" s="17" t="s">
        <v>1074</v>
      </c>
      <c r="R183" s="23">
        <v>76.466666666666669</v>
      </c>
      <c r="S183" s="23">
        <v>79.333333333333329</v>
      </c>
      <c r="T183" s="23">
        <v>7.6466666666666665</v>
      </c>
      <c r="U183" s="23">
        <v>7.9333333333333327</v>
      </c>
      <c r="V183" s="16">
        <v>3</v>
      </c>
      <c r="W183" s="16">
        <v>3</v>
      </c>
      <c r="X183" s="58">
        <v>3.6799999999999999E-2</v>
      </c>
      <c r="Y183" s="58">
        <v>6.7000000000000002E-3</v>
      </c>
      <c r="AA183" s="22">
        <v>76.466666666666669</v>
      </c>
      <c r="AB183" s="22">
        <v>79.333333333333329</v>
      </c>
      <c r="AC183" s="22">
        <v>7.6466666666666665</v>
      </c>
      <c r="AD183" s="22">
        <v>7.9333333333333327</v>
      </c>
      <c r="AE183" s="12">
        <v>3</v>
      </c>
      <c r="AF183" s="12">
        <v>3</v>
      </c>
      <c r="AG183" s="60">
        <v>3.6799999999999999E-2</v>
      </c>
      <c r="AH183" s="60">
        <v>6.7000000000000002E-3</v>
      </c>
      <c r="AJ183" s="35" t="s">
        <v>15</v>
      </c>
      <c r="AK183" s="35" t="s">
        <v>15</v>
      </c>
      <c r="AL183" s="35" t="s">
        <v>15</v>
      </c>
      <c r="AM183" s="35" t="s">
        <v>15</v>
      </c>
      <c r="AN183" s="35" t="s">
        <v>15</v>
      </c>
      <c r="AO183" s="35" t="s">
        <v>15</v>
      </c>
      <c r="AP183" s="35" t="s">
        <v>15</v>
      </c>
      <c r="AQ183" s="35" t="s">
        <v>15</v>
      </c>
    </row>
    <row r="184" spans="1:43" s="5" customFormat="1" ht="18">
      <c r="A184" s="5" t="s">
        <v>1011</v>
      </c>
      <c r="B184" s="1">
        <v>182</v>
      </c>
      <c r="C184" s="9">
        <v>357</v>
      </c>
      <c r="D184" s="9">
        <v>750</v>
      </c>
      <c r="E184" s="9">
        <v>393</v>
      </c>
      <c r="F184" s="20">
        <v>3</v>
      </c>
      <c r="G184" s="5" t="s">
        <v>759</v>
      </c>
      <c r="H184" s="5" t="s">
        <v>1012</v>
      </c>
      <c r="I184" s="5" t="s">
        <v>38</v>
      </c>
      <c r="J184" s="5" t="s">
        <v>760</v>
      </c>
      <c r="K184" s="5" t="s">
        <v>1058</v>
      </c>
      <c r="L184" s="5" t="s">
        <v>45</v>
      </c>
      <c r="M184" s="5" t="s">
        <v>1014</v>
      </c>
      <c r="N184" s="40" t="s">
        <v>762</v>
      </c>
      <c r="O184" s="5" t="s">
        <v>42</v>
      </c>
      <c r="P184" s="5" t="s">
        <v>47</v>
      </c>
      <c r="Q184" s="17" t="s">
        <v>1075</v>
      </c>
      <c r="R184" s="23">
        <v>223.36666666666665</v>
      </c>
      <c r="S184" s="23">
        <v>288.40000000000003</v>
      </c>
      <c r="T184" s="23">
        <v>22.336666666666666</v>
      </c>
      <c r="U184" s="23">
        <v>28.840000000000003</v>
      </c>
      <c r="V184" s="16">
        <v>3</v>
      </c>
      <c r="W184" s="16">
        <v>3</v>
      </c>
      <c r="X184" s="58">
        <v>0.2555</v>
      </c>
      <c r="Y184" s="58">
        <v>6.7000000000000002E-3</v>
      </c>
      <c r="AA184" s="22">
        <v>223.36666666666665</v>
      </c>
      <c r="AB184" s="22">
        <v>288.40000000000003</v>
      </c>
      <c r="AC184" s="22">
        <v>22.336666666666666</v>
      </c>
      <c r="AD184" s="22">
        <v>28.840000000000003</v>
      </c>
      <c r="AE184" s="12">
        <v>3</v>
      </c>
      <c r="AF184" s="12">
        <v>3</v>
      </c>
      <c r="AG184" s="60">
        <v>0.2555</v>
      </c>
      <c r="AH184" s="60">
        <v>6.7000000000000002E-3</v>
      </c>
      <c r="AJ184" s="35" t="s">
        <v>15</v>
      </c>
      <c r="AK184" s="35" t="s">
        <v>15</v>
      </c>
      <c r="AL184" s="35" t="s">
        <v>15</v>
      </c>
      <c r="AM184" s="35" t="s">
        <v>15</v>
      </c>
      <c r="AN184" s="35" t="s">
        <v>15</v>
      </c>
      <c r="AO184" s="35" t="s">
        <v>15</v>
      </c>
      <c r="AP184" s="35" t="s">
        <v>15</v>
      </c>
      <c r="AQ184" s="35" t="s">
        <v>15</v>
      </c>
    </row>
    <row r="185" spans="1:43" ht="18">
      <c r="A185" s="1" t="s">
        <v>588</v>
      </c>
      <c r="B185" s="1">
        <v>183</v>
      </c>
      <c r="C185" s="1">
        <v>365</v>
      </c>
      <c r="D185" s="1">
        <v>700</v>
      </c>
      <c r="E185" s="1">
        <v>335</v>
      </c>
      <c r="F185" s="20">
        <v>0.21369863013698631</v>
      </c>
      <c r="G185" s="1" t="s">
        <v>15</v>
      </c>
      <c r="H185" s="1" t="s">
        <v>15</v>
      </c>
      <c r="I185" s="1" t="s">
        <v>15</v>
      </c>
      <c r="J185" s="1" t="s">
        <v>22</v>
      </c>
      <c r="K185" s="2" t="s">
        <v>481</v>
      </c>
      <c r="L185" s="1" t="s">
        <v>16</v>
      </c>
      <c r="M185" s="1" t="s">
        <v>24</v>
      </c>
      <c r="N185" s="4" t="s">
        <v>653</v>
      </c>
      <c r="O185" s="1" t="s">
        <v>16</v>
      </c>
      <c r="P185" s="1" t="s">
        <v>36</v>
      </c>
      <c r="Q185" s="3" t="s">
        <v>115</v>
      </c>
      <c r="R185" s="23">
        <v>1969.6551724137933</v>
      </c>
      <c r="S185" s="23">
        <v>1947.5862068965516</v>
      </c>
      <c r="T185" s="23">
        <v>244.95005301366336</v>
      </c>
      <c r="U185" s="23">
        <v>310.25456328873713</v>
      </c>
      <c r="V185" s="16">
        <v>4</v>
      </c>
      <c r="W185" s="16">
        <v>4</v>
      </c>
      <c r="X185" s="58">
        <v>-1.1299999999999999E-2</v>
      </c>
      <c r="Y185" s="58">
        <v>1.0200000000000001E-2</v>
      </c>
      <c r="AA185" s="22">
        <v>1969.6551724137933</v>
      </c>
      <c r="AB185" s="22">
        <v>1947.5862068965516</v>
      </c>
      <c r="AC185" s="22">
        <v>244.95005301366336</v>
      </c>
      <c r="AD185" s="22">
        <v>310.25456328873713</v>
      </c>
      <c r="AE185" s="12">
        <v>4</v>
      </c>
      <c r="AF185" s="12">
        <v>4</v>
      </c>
      <c r="AG185" s="60">
        <v>-1.1299999999999999E-2</v>
      </c>
      <c r="AH185" s="60">
        <v>1.0200000000000001E-2</v>
      </c>
      <c r="AJ185" s="35" t="s">
        <v>15</v>
      </c>
      <c r="AK185" s="35" t="s">
        <v>15</v>
      </c>
      <c r="AL185" s="35" t="s">
        <v>15</v>
      </c>
      <c r="AM185" s="35" t="s">
        <v>15</v>
      </c>
      <c r="AN185" s="35" t="s">
        <v>15</v>
      </c>
      <c r="AO185" s="35" t="s">
        <v>15</v>
      </c>
      <c r="AP185" s="35" t="s">
        <v>15</v>
      </c>
      <c r="AQ185" s="35" t="s">
        <v>15</v>
      </c>
    </row>
    <row r="186" spans="1:43" ht="18">
      <c r="A186" s="1" t="s">
        <v>588</v>
      </c>
      <c r="B186" s="1">
        <v>184</v>
      </c>
      <c r="C186" s="1">
        <v>365</v>
      </c>
      <c r="D186" s="1">
        <v>700</v>
      </c>
      <c r="E186" s="1">
        <v>335</v>
      </c>
      <c r="F186" s="20">
        <v>0.21369863013698631</v>
      </c>
      <c r="G186" s="1" t="s">
        <v>15</v>
      </c>
      <c r="H186" s="1" t="s">
        <v>15</v>
      </c>
      <c r="I186" s="1" t="s">
        <v>15</v>
      </c>
      <c r="J186" s="1" t="s">
        <v>22</v>
      </c>
      <c r="K186" s="2" t="s">
        <v>481</v>
      </c>
      <c r="L186" s="1" t="s">
        <v>16</v>
      </c>
      <c r="M186" s="1" t="s">
        <v>24</v>
      </c>
      <c r="N186" s="4" t="s">
        <v>654</v>
      </c>
      <c r="O186" s="1" t="s">
        <v>16</v>
      </c>
      <c r="P186" s="1" t="s">
        <v>36</v>
      </c>
      <c r="Q186" s="3" t="s">
        <v>115</v>
      </c>
      <c r="R186" s="23">
        <v>1487.816091954023</v>
      </c>
      <c r="S186" s="23">
        <v>1616.5517241379309</v>
      </c>
      <c r="T186" s="23">
        <v>231.22734558899072</v>
      </c>
      <c r="U186" s="23">
        <v>171.38019688786014</v>
      </c>
      <c r="V186" s="16">
        <v>4</v>
      </c>
      <c r="W186" s="16">
        <v>4</v>
      </c>
      <c r="X186" s="58">
        <v>8.3000000000000004E-2</v>
      </c>
      <c r="Y186" s="58">
        <v>8.8000000000000005E-3</v>
      </c>
      <c r="AA186" s="22">
        <v>1487.816091954023</v>
      </c>
      <c r="AB186" s="22">
        <v>1616.5517241379309</v>
      </c>
      <c r="AC186" s="22">
        <v>231.22734558899072</v>
      </c>
      <c r="AD186" s="22">
        <v>171.38019688786014</v>
      </c>
      <c r="AE186" s="12">
        <v>4</v>
      </c>
      <c r="AF186" s="12">
        <v>4</v>
      </c>
      <c r="AG186" s="60">
        <v>8.3000000000000004E-2</v>
      </c>
      <c r="AH186" s="60">
        <v>8.8000000000000005E-3</v>
      </c>
      <c r="AJ186" s="35" t="s">
        <v>15</v>
      </c>
      <c r="AK186" s="35" t="s">
        <v>15</v>
      </c>
      <c r="AL186" s="35" t="s">
        <v>15</v>
      </c>
      <c r="AM186" s="35" t="s">
        <v>15</v>
      </c>
      <c r="AN186" s="35" t="s">
        <v>15</v>
      </c>
      <c r="AO186" s="35" t="s">
        <v>15</v>
      </c>
      <c r="AP186" s="35" t="s">
        <v>15</v>
      </c>
      <c r="AQ186" s="35" t="s">
        <v>15</v>
      </c>
    </row>
    <row r="187" spans="1:43" ht="18">
      <c r="A187" s="1" t="s">
        <v>228</v>
      </c>
      <c r="B187" s="1">
        <v>185</v>
      </c>
      <c r="C187" s="1">
        <v>349</v>
      </c>
      <c r="D187" s="1">
        <v>695</v>
      </c>
      <c r="E187" s="1">
        <v>346</v>
      </c>
      <c r="F187" s="20">
        <v>0.43835616438356162</v>
      </c>
      <c r="G187" s="2" t="s">
        <v>230</v>
      </c>
      <c r="H187" s="2" t="s">
        <v>231</v>
      </c>
      <c r="I187" s="2" t="s">
        <v>38</v>
      </c>
      <c r="J187" s="1" t="s">
        <v>32</v>
      </c>
      <c r="K187" s="2" t="s">
        <v>23</v>
      </c>
      <c r="L187" s="1" t="s">
        <v>16</v>
      </c>
      <c r="M187" s="1" t="s">
        <v>110</v>
      </c>
      <c r="N187" s="4" t="s">
        <v>15</v>
      </c>
      <c r="O187" s="1" t="s">
        <v>16</v>
      </c>
      <c r="P187" s="1" t="s">
        <v>36</v>
      </c>
      <c r="Q187" s="3" t="s">
        <v>229</v>
      </c>
      <c r="R187" s="23">
        <v>1.0680000000000001</v>
      </c>
      <c r="S187" s="23">
        <v>1.5</v>
      </c>
      <c r="T187" s="23">
        <v>0.10509519494249012</v>
      </c>
      <c r="U187" s="23">
        <v>0.1542886904474855</v>
      </c>
      <c r="V187" s="16">
        <v>5</v>
      </c>
      <c r="W187" s="16">
        <v>5</v>
      </c>
      <c r="X187" s="58">
        <v>0.3397</v>
      </c>
      <c r="Y187" s="58">
        <v>4.1000000000000003E-3</v>
      </c>
      <c r="AA187" s="22">
        <v>1.0680000000000001</v>
      </c>
      <c r="AB187" s="22">
        <v>1.5</v>
      </c>
      <c r="AC187" s="22">
        <v>0.10509519494249012</v>
      </c>
      <c r="AD187" s="22">
        <v>0.1542886904474855</v>
      </c>
      <c r="AE187" s="12">
        <v>5</v>
      </c>
      <c r="AF187" s="12">
        <v>5</v>
      </c>
      <c r="AG187" s="60">
        <v>0.3397</v>
      </c>
      <c r="AH187" s="60">
        <v>4.1000000000000003E-3</v>
      </c>
      <c r="AJ187" s="35" t="s">
        <v>15</v>
      </c>
      <c r="AK187" s="35" t="s">
        <v>15</v>
      </c>
      <c r="AL187" s="35" t="s">
        <v>15</v>
      </c>
      <c r="AM187" s="35" t="s">
        <v>15</v>
      </c>
      <c r="AN187" s="35" t="s">
        <v>15</v>
      </c>
      <c r="AO187" s="35" t="s">
        <v>15</v>
      </c>
      <c r="AP187" s="35" t="s">
        <v>15</v>
      </c>
      <c r="AQ187" s="35" t="s">
        <v>15</v>
      </c>
    </row>
    <row r="188" spans="1:43" ht="18">
      <c r="A188" s="10" t="s">
        <v>439</v>
      </c>
      <c r="B188" s="1">
        <v>186</v>
      </c>
      <c r="C188" s="1">
        <v>374</v>
      </c>
      <c r="D188" s="1">
        <v>531</v>
      </c>
      <c r="E188" s="1">
        <v>157</v>
      </c>
      <c r="F188" s="20">
        <v>7</v>
      </c>
      <c r="G188" s="2" t="s">
        <v>441</v>
      </c>
      <c r="H188" s="2" t="s">
        <v>442</v>
      </c>
      <c r="I188" s="1" t="s">
        <v>38</v>
      </c>
      <c r="J188" s="1" t="s">
        <v>56</v>
      </c>
      <c r="K188" s="2" t="s">
        <v>126</v>
      </c>
      <c r="L188" s="1" t="s">
        <v>443</v>
      </c>
      <c r="M188" s="1" t="s">
        <v>34</v>
      </c>
      <c r="N188" s="2" t="s">
        <v>15</v>
      </c>
      <c r="O188" s="1" t="s">
        <v>16</v>
      </c>
      <c r="P188" s="1" t="s">
        <v>36</v>
      </c>
      <c r="Q188" s="3" t="s">
        <v>440</v>
      </c>
      <c r="R188" s="23">
        <v>13.6</v>
      </c>
      <c r="S188" s="23">
        <v>19</v>
      </c>
      <c r="T188" s="23">
        <v>4.7631397208144124</v>
      </c>
      <c r="U188" s="23">
        <v>6.1141393507181361</v>
      </c>
      <c r="V188" s="16">
        <v>3</v>
      </c>
      <c r="W188" s="16">
        <v>3</v>
      </c>
      <c r="X188" s="58">
        <v>0.33439999999999998</v>
      </c>
      <c r="Y188" s="58">
        <v>7.5399999999999995E-2</v>
      </c>
      <c r="AA188" s="22" t="s">
        <v>15</v>
      </c>
      <c r="AB188" s="22" t="s">
        <v>15</v>
      </c>
      <c r="AC188" s="22" t="s">
        <v>15</v>
      </c>
      <c r="AD188" s="22" t="s">
        <v>15</v>
      </c>
      <c r="AE188" s="22" t="s">
        <v>15</v>
      </c>
      <c r="AF188" s="22" t="s">
        <v>15</v>
      </c>
      <c r="AG188" s="22" t="s">
        <v>15</v>
      </c>
      <c r="AH188" s="22" t="s">
        <v>15</v>
      </c>
      <c r="AJ188" s="35">
        <v>13.6</v>
      </c>
      <c r="AK188" s="35">
        <v>19</v>
      </c>
      <c r="AL188" s="35">
        <v>4.7631397208144124</v>
      </c>
      <c r="AM188" s="35">
        <v>6.1141393507181361</v>
      </c>
      <c r="AN188" s="36">
        <v>3</v>
      </c>
      <c r="AO188" s="36">
        <v>3</v>
      </c>
      <c r="AP188" s="61">
        <v>0.33439999999999998</v>
      </c>
      <c r="AQ188" s="61">
        <v>7.5399999999999995E-2</v>
      </c>
    </row>
    <row r="189" spans="1:43" ht="18">
      <c r="A189" s="1" t="s">
        <v>630</v>
      </c>
      <c r="B189" s="1">
        <v>187</v>
      </c>
      <c r="C189" s="1">
        <v>367</v>
      </c>
      <c r="D189" s="1">
        <v>715</v>
      </c>
      <c r="E189" s="1">
        <v>348</v>
      </c>
      <c r="F189" s="20">
        <v>2.5</v>
      </c>
      <c r="G189" s="2" t="s">
        <v>230</v>
      </c>
      <c r="H189" s="2" t="s">
        <v>231</v>
      </c>
      <c r="I189" s="2" t="s">
        <v>38</v>
      </c>
      <c r="J189" s="1" t="s">
        <v>32</v>
      </c>
      <c r="K189" s="2" t="s">
        <v>565</v>
      </c>
      <c r="L189" s="1" t="s">
        <v>45</v>
      </c>
      <c r="M189" s="1" t="s">
        <v>110</v>
      </c>
      <c r="N189" s="3" t="s">
        <v>540</v>
      </c>
      <c r="O189" s="1" t="s">
        <v>42</v>
      </c>
      <c r="P189" s="1" t="s">
        <v>36</v>
      </c>
      <c r="Q189" s="25" t="s">
        <v>538</v>
      </c>
      <c r="R189" s="23">
        <v>35.6</v>
      </c>
      <c r="S189" s="23">
        <v>36</v>
      </c>
      <c r="T189" s="23">
        <v>3.7565942021996466</v>
      </c>
      <c r="U189" s="23">
        <v>9.4362068650491118</v>
      </c>
      <c r="V189" s="16">
        <v>5</v>
      </c>
      <c r="W189" s="16">
        <v>5</v>
      </c>
      <c r="X189" s="58">
        <v>1.12E-2</v>
      </c>
      <c r="Y189" s="58">
        <v>1.6E-2</v>
      </c>
      <c r="AA189" s="22">
        <v>35.6</v>
      </c>
      <c r="AB189" s="22">
        <v>36</v>
      </c>
      <c r="AC189" s="22">
        <v>3.7565942021996466</v>
      </c>
      <c r="AD189" s="22">
        <v>9.4362068650491118</v>
      </c>
      <c r="AE189" s="12">
        <v>5</v>
      </c>
      <c r="AF189" s="12">
        <v>5</v>
      </c>
      <c r="AG189" s="60">
        <v>1.12E-2</v>
      </c>
      <c r="AH189" s="60">
        <v>1.6E-2</v>
      </c>
      <c r="AJ189" s="35" t="s">
        <v>15</v>
      </c>
      <c r="AK189" s="35" t="s">
        <v>15</v>
      </c>
      <c r="AL189" s="35" t="s">
        <v>15</v>
      </c>
      <c r="AM189" s="35" t="s">
        <v>15</v>
      </c>
      <c r="AN189" s="35" t="s">
        <v>15</v>
      </c>
      <c r="AO189" s="35" t="s">
        <v>15</v>
      </c>
      <c r="AP189" s="35" t="s">
        <v>15</v>
      </c>
      <c r="AQ189" s="35" t="s">
        <v>15</v>
      </c>
    </row>
    <row r="190" spans="1:43" ht="18">
      <c r="A190" s="1" t="s">
        <v>630</v>
      </c>
      <c r="B190" s="1">
        <v>188</v>
      </c>
      <c r="C190" s="1">
        <v>367</v>
      </c>
      <c r="D190" s="1">
        <v>715</v>
      </c>
      <c r="E190" s="1">
        <v>348</v>
      </c>
      <c r="F190" s="20">
        <v>2.5</v>
      </c>
      <c r="G190" s="2" t="s">
        <v>230</v>
      </c>
      <c r="H190" s="2" t="s">
        <v>231</v>
      </c>
      <c r="I190" s="2" t="s">
        <v>38</v>
      </c>
      <c r="J190" s="1" t="s">
        <v>32</v>
      </c>
      <c r="K190" s="2" t="s">
        <v>565</v>
      </c>
      <c r="L190" s="1" t="s">
        <v>45</v>
      </c>
      <c r="M190" s="1" t="s">
        <v>110</v>
      </c>
      <c r="N190" s="3" t="s">
        <v>541</v>
      </c>
      <c r="O190" s="1" t="s">
        <v>42</v>
      </c>
      <c r="P190" s="1" t="s">
        <v>36</v>
      </c>
      <c r="Q190" s="25" t="s">
        <v>538</v>
      </c>
      <c r="R190" s="23">
        <v>136.69999999999999</v>
      </c>
      <c r="S190" s="23">
        <v>154.80000000000001</v>
      </c>
      <c r="T190" s="23">
        <v>6.0150228594744348</v>
      </c>
      <c r="U190" s="23">
        <v>9.2796821066241293</v>
      </c>
      <c r="V190" s="16">
        <v>5</v>
      </c>
      <c r="W190" s="16">
        <v>5</v>
      </c>
      <c r="X190" s="58">
        <v>0.12429999999999999</v>
      </c>
      <c r="Y190" s="58">
        <v>1.1000000000000001E-3</v>
      </c>
      <c r="AA190" s="22">
        <v>136.69999999999999</v>
      </c>
      <c r="AB190" s="22">
        <v>154.80000000000001</v>
      </c>
      <c r="AC190" s="22">
        <v>6.0150228594744348</v>
      </c>
      <c r="AD190" s="22">
        <v>9.2796821066241293</v>
      </c>
      <c r="AE190" s="12">
        <v>5</v>
      </c>
      <c r="AF190" s="12">
        <v>5</v>
      </c>
      <c r="AG190" s="60">
        <v>0.12429999999999999</v>
      </c>
      <c r="AH190" s="60">
        <v>1.1000000000000001E-3</v>
      </c>
      <c r="AJ190" s="35" t="s">
        <v>15</v>
      </c>
      <c r="AK190" s="35" t="s">
        <v>15</v>
      </c>
      <c r="AL190" s="35" t="s">
        <v>15</v>
      </c>
      <c r="AM190" s="35" t="s">
        <v>15</v>
      </c>
      <c r="AN190" s="35" t="s">
        <v>15</v>
      </c>
      <c r="AO190" s="35" t="s">
        <v>15</v>
      </c>
      <c r="AP190" s="35" t="s">
        <v>15</v>
      </c>
      <c r="AQ190" s="35" t="s">
        <v>15</v>
      </c>
    </row>
    <row r="191" spans="1:43" ht="18">
      <c r="A191" s="1" t="s">
        <v>237</v>
      </c>
      <c r="B191" s="1">
        <v>189</v>
      </c>
      <c r="C191" s="1">
        <v>350</v>
      </c>
      <c r="D191" s="1">
        <v>600</v>
      </c>
      <c r="E191" s="1">
        <v>250</v>
      </c>
      <c r="F191" s="20">
        <v>2</v>
      </c>
      <c r="G191" s="2" t="s">
        <v>105</v>
      </c>
      <c r="H191" s="2" t="s">
        <v>106</v>
      </c>
      <c r="I191" s="2" t="s">
        <v>107</v>
      </c>
      <c r="J191" s="1" t="s">
        <v>56</v>
      </c>
      <c r="K191" s="2" t="s">
        <v>239</v>
      </c>
      <c r="L191" s="1" t="s">
        <v>109</v>
      </c>
      <c r="M191" s="1" t="s">
        <v>739</v>
      </c>
      <c r="N191" s="3" t="s">
        <v>241</v>
      </c>
      <c r="O191" s="1" t="s">
        <v>42</v>
      </c>
      <c r="P191" s="1" t="s">
        <v>47</v>
      </c>
      <c r="Q191" s="3" t="s">
        <v>238</v>
      </c>
      <c r="R191" s="23">
        <v>53.934999999999995</v>
      </c>
      <c r="S191" s="23">
        <v>60.084999999999994</v>
      </c>
      <c r="T191" s="23">
        <v>5.3934999999999995</v>
      </c>
      <c r="U191" s="23">
        <v>6.0084999999999997</v>
      </c>
      <c r="V191" s="16">
        <v>3</v>
      </c>
      <c r="W191" s="16">
        <v>3</v>
      </c>
      <c r="X191" s="58">
        <v>0.108</v>
      </c>
      <c r="Y191" s="58">
        <v>6.7000000000000002E-3</v>
      </c>
      <c r="AA191" s="22">
        <v>53.934999999999995</v>
      </c>
      <c r="AB191" s="22">
        <v>60.084999999999994</v>
      </c>
      <c r="AC191" s="22">
        <v>5.3934999999999995</v>
      </c>
      <c r="AD191" s="22">
        <v>6.0084999999999997</v>
      </c>
      <c r="AE191" s="12">
        <v>3</v>
      </c>
      <c r="AF191" s="12">
        <v>3</v>
      </c>
      <c r="AG191" s="60">
        <v>0.108</v>
      </c>
      <c r="AH191" s="60">
        <v>6.7000000000000002E-3</v>
      </c>
      <c r="AJ191" s="35" t="s">
        <v>15</v>
      </c>
      <c r="AK191" s="35" t="s">
        <v>15</v>
      </c>
      <c r="AL191" s="35" t="s">
        <v>15</v>
      </c>
      <c r="AM191" s="35" t="s">
        <v>15</v>
      </c>
      <c r="AN191" s="35" t="s">
        <v>15</v>
      </c>
      <c r="AO191" s="35" t="s">
        <v>15</v>
      </c>
      <c r="AP191" s="35" t="s">
        <v>15</v>
      </c>
      <c r="AQ191" s="35" t="s">
        <v>15</v>
      </c>
    </row>
    <row r="192" spans="1:43" ht="18">
      <c r="A192" s="1" t="s">
        <v>237</v>
      </c>
      <c r="B192" s="1">
        <v>190</v>
      </c>
      <c r="C192" s="1">
        <v>350</v>
      </c>
      <c r="D192" s="1">
        <v>600</v>
      </c>
      <c r="E192" s="1">
        <v>250</v>
      </c>
      <c r="F192" s="20">
        <v>2</v>
      </c>
      <c r="G192" s="2" t="s">
        <v>105</v>
      </c>
      <c r="H192" s="2" t="s">
        <v>106</v>
      </c>
      <c r="I192" s="2" t="s">
        <v>107</v>
      </c>
      <c r="J192" s="1" t="s">
        <v>56</v>
      </c>
      <c r="K192" s="2" t="s">
        <v>239</v>
      </c>
      <c r="L192" s="1" t="s">
        <v>111</v>
      </c>
      <c r="M192" s="1" t="s">
        <v>739</v>
      </c>
      <c r="N192" s="3" t="s">
        <v>242</v>
      </c>
      <c r="O192" s="1" t="s">
        <v>42</v>
      </c>
      <c r="P192" s="1" t="s">
        <v>47</v>
      </c>
      <c r="Q192" s="3" t="s">
        <v>238</v>
      </c>
      <c r="R192" s="23">
        <v>54.828333333333333</v>
      </c>
      <c r="S192" s="23">
        <v>58.176666666666677</v>
      </c>
      <c r="T192" s="23">
        <v>5.4828333333333337</v>
      </c>
      <c r="U192" s="23">
        <v>5.8176666666666677</v>
      </c>
      <c r="V192" s="16">
        <v>3</v>
      </c>
      <c r="W192" s="16">
        <v>3</v>
      </c>
      <c r="X192" s="58">
        <v>5.9299999999999999E-2</v>
      </c>
      <c r="Y192" s="58">
        <v>6.7000000000000002E-3</v>
      </c>
      <c r="AA192" s="22">
        <v>54.828333333333333</v>
      </c>
      <c r="AB192" s="22">
        <v>58.176666666666677</v>
      </c>
      <c r="AC192" s="22">
        <v>5.4828333333333337</v>
      </c>
      <c r="AD192" s="22">
        <v>5.8176666666666677</v>
      </c>
      <c r="AE192" s="12">
        <v>3</v>
      </c>
      <c r="AF192" s="12">
        <v>3</v>
      </c>
      <c r="AG192" s="60">
        <v>5.9299999999999999E-2</v>
      </c>
      <c r="AH192" s="60">
        <v>6.7000000000000002E-3</v>
      </c>
      <c r="AJ192" s="35" t="s">
        <v>15</v>
      </c>
      <c r="AK192" s="35" t="s">
        <v>15</v>
      </c>
      <c r="AL192" s="35" t="s">
        <v>15</v>
      </c>
      <c r="AM192" s="35" t="s">
        <v>15</v>
      </c>
      <c r="AN192" s="35" t="s">
        <v>15</v>
      </c>
      <c r="AO192" s="35" t="s">
        <v>15</v>
      </c>
      <c r="AP192" s="35" t="s">
        <v>15</v>
      </c>
      <c r="AQ192" s="35" t="s">
        <v>15</v>
      </c>
    </row>
    <row r="193" spans="33:34">
      <c r="AG193" s="12"/>
      <c r="AH193" s="12"/>
    </row>
    <row r="194" spans="33:34">
      <c r="AG194" s="12"/>
      <c r="AH194" s="12"/>
    </row>
    <row r="195" spans="33:34">
      <c r="AG195" s="22"/>
      <c r="AH195" s="22"/>
    </row>
    <row r="196" spans="33:34">
      <c r="AG196" s="12"/>
      <c r="AH196" s="12"/>
    </row>
    <row r="197" spans="33:34">
      <c r="AG197" s="12"/>
      <c r="AH197" s="12"/>
    </row>
    <row r="198" spans="33:34">
      <c r="AG198" s="12"/>
      <c r="AH198" s="12"/>
    </row>
    <row r="199" spans="33:34">
      <c r="AG199" s="12"/>
      <c r="AH199" s="12"/>
    </row>
    <row r="200" spans="33:34">
      <c r="AG200" s="12"/>
      <c r="AH200" s="12"/>
    </row>
    <row r="201" spans="33:34">
      <c r="AG201" s="22"/>
      <c r="AH201" s="22"/>
    </row>
    <row r="202" spans="33:34">
      <c r="AG202" s="12"/>
      <c r="AH202" s="12"/>
    </row>
    <row r="203" spans="33:34">
      <c r="AG203" s="12"/>
      <c r="AH203" s="12"/>
    </row>
    <row r="204" spans="33:34">
      <c r="AG204" s="12"/>
      <c r="AH204" s="12"/>
    </row>
    <row r="205" spans="33:34">
      <c r="AG205" s="12"/>
      <c r="AH205" s="12"/>
    </row>
  </sheetData>
  <autoFilter ref="A2:AP19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7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M5" sqref="M5"/>
    </sheetView>
  </sheetViews>
  <sheetFormatPr defaultRowHeight="15"/>
  <cols>
    <col min="1" max="1" width="11" style="1" customWidth="1"/>
    <col min="2" max="2" width="5.28515625" style="1" customWidth="1"/>
    <col min="3" max="4" width="8.42578125" style="1" customWidth="1"/>
    <col min="5" max="5" width="10.140625" style="1" customWidth="1"/>
    <col min="6" max="6" width="10" style="1" customWidth="1"/>
    <col min="7" max="7" width="7.85546875" style="1" customWidth="1"/>
    <col min="8" max="8" width="9.42578125" style="1" customWidth="1"/>
    <col min="9" max="10" width="7.85546875" style="1" customWidth="1"/>
    <col min="11" max="11" width="6.28515625" style="1" customWidth="1"/>
    <col min="12" max="12" width="10.140625" style="1" customWidth="1"/>
    <col min="13" max="13" width="7.85546875" style="1" customWidth="1"/>
    <col min="14" max="14" width="7.140625" style="4" customWidth="1"/>
    <col min="15" max="15" width="8.85546875" style="1" customWidth="1"/>
    <col min="16" max="16" width="10.28515625" style="1" customWidth="1"/>
    <col min="17" max="17" width="10.28515625" style="4" customWidth="1"/>
    <col min="18" max="19" width="7.7109375" style="15" customWidth="1"/>
    <col min="20" max="21" width="6.42578125" style="15" customWidth="1"/>
    <col min="22" max="23" width="4.42578125" style="15" customWidth="1"/>
    <col min="24" max="25" width="8.85546875" style="15" customWidth="1"/>
    <col min="26" max="26" width="2.7109375" style="1" customWidth="1"/>
    <col min="27" max="28" width="7.7109375" style="11" customWidth="1"/>
    <col min="29" max="30" width="5.85546875" style="11" customWidth="1"/>
    <col min="31" max="32" width="4.42578125" style="11" customWidth="1"/>
    <col min="33" max="34" width="9.28515625" style="11" customWidth="1"/>
    <col min="35" max="35" width="2.7109375" style="1" customWidth="1"/>
    <col min="36" max="37" width="7.7109375" style="37" customWidth="1"/>
    <col min="38" max="39" width="5.5703125" style="37" customWidth="1"/>
    <col min="40" max="41" width="4.42578125" style="37" customWidth="1"/>
    <col min="42" max="42" width="9.7109375" style="1" customWidth="1"/>
    <col min="43" max="16384" width="9.140625" style="1"/>
  </cols>
  <sheetData>
    <row r="1" spans="1:43" ht="18" customHeight="1">
      <c r="R1" s="15" t="s">
        <v>1111</v>
      </c>
      <c r="X1" s="58"/>
      <c r="Y1" s="58"/>
      <c r="Z1" s="15"/>
      <c r="AA1" s="11" t="s">
        <v>1112</v>
      </c>
      <c r="AI1" s="15"/>
      <c r="AJ1" s="37" t="s">
        <v>1113</v>
      </c>
    </row>
    <row r="2" spans="1:43" s="27" customFormat="1" ht="45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ht="18">
      <c r="A3" s="2" t="s">
        <v>468</v>
      </c>
      <c r="B3" s="1">
        <v>1</v>
      </c>
      <c r="C3" s="1">
        <v>370</v>
      </c>
      <c r="D3" s="1">
        <v>550</v>
      </c>
      <c r="E3" s="1">
        <v>180</v>
      </c>
      <c r="F3" s="9">
        <v>3</v>
      </c>
      <c r="G3" s="2" t="s">
        <v>469</v>
      </c>
      <c r="H3" s="2" t="s">
        <v>470</v>
      </c>
      <c r="I3" s="2" t="s">
        <v>268</v>
      </c>
      <c r="J3" s="1" t="s">
        <v>56</v>
      </c>
      <c r="K3" s="2" t="s">
        <v>126</v>
      </c>
      <c r="L3" s="1" t="s">
        <v>16</v>
      </c>
      <c r="M3" s="1" t="s">
        <v>75</v>
      </c>
      <c r="N3" s="3" t="s">
        <v>15</v>
      </c>
      <c r="O3" s="1" t="s">
        <v>16</v>
      </c>
      <c r="P3" s="1" t="s">
        <v>36</v>
      </c>
      <c r="Q3" s="3" t="s">
        <v>471</v>
      </c>
      <c r="R3" s="23">
        <v>54</v>
      </c>
      <c r="S3" s="23">
        <v>47</v>
      </c>
      <c r="T3" s="23">
        <v>2.4494897427831783</v>
      </c>
      <c r="U3" s="23">
        <v>2.9999999999999996</v>
      </c>
      <c r="V3" s="16">
        <v>3</v>
      </c>
      <c r="W3" s="16">
        <v>3</v>
      </c>
      <c r="X3" s="58">
        <v>-0.13880000000000001</v>
      </c>
      <c r="Y3" s="58">
        <v>2E-3</v>
      </c>
      <c r="AA3" s="22">
        <v>54</v>
      </c>
      <c r="AB3" s="22">
        <v>47</v>
      </c>
      <c r="AC3" s="22">
        <v>2.4494897427831783</v>
      </c>
      <c r="AD3" s="22">
        <v>2.9999999999999996</v>
      </c>
      <c r="AE3" s="12">
        <v>3</v>
      </c>
      <c r="AF3" s="12">
        <v>3</v>
      </c>
      <c r="AG3" s="60">
        <v>-0.13880000000000001</v>
      </c>
      <c r="AH3" s="60">
        <v>2E-3</v>
      </c>
      <c r="AJ3" s="35" t="s">
        <v>15</v>
      </c>
      <c r="AK3" s="35" t="s">
        <v>15</v>
      </c>
      <c r="AL3" s="35" t="s">
        <v>15</v>
      </c>
      <c r="AM3" s="35" t="s">
        <v>15</v>
      </c>
      <c r="AN3" s="35" t="s">
        <v>15</v>
      </c>
      <c r="AO3" s="35" t="s">
        <v>15</v>
      </c>
      <c r="AP3" s="35" t="s">
        <v>15</v>
      </c>
      <c r="AQ3" s="35" t="s">
        <v>15</v>
      </c>
    </row>
    <row r="4" spans="1:43" ht="18">
      <c r="A4" s="2" t="s">
        <v>65</v>
      </c>
      <c r="B4" s="1">
        <v>2</v>
      </c>
      <c r="C4" s="1">
        <v>382</v>
      </c>
      <c r="D4" s="1">
        <v>551</v>
      </c>
      <c r="E4" s="1">
        <v>169</v>
      </c>
      <c r="F4" s="9">
        <v>4</v>
      </c>
      <c r="G4" s="2" t="s">
        <v>67</v>
      </c>
      <c r="H4" s="2" t="s">
        <v>68</v>
      </c>
      <c r="I4" s="2" t="s">
        <v>38</v>
      </c>
      <c r="J4" s="2" t="s">
        <v>32</v>
      </c>
      <c r="K4" s="2" t="s">
        <v>973</v>
      </c>
      <c r="L4" s="1" t="s">
        <v>45</v>
      </c>
      <c r="M4" s="2" t="s">
        <v>974</v>
      </c>
      <c r="N4" s="3" t="s">
        <v>15</v>
      </c>
      <c r="O4" s="1" t="s">
        <v>42</v>
      </c>
      <c r="P4" s="1" t="s">
        <v>47</v>
      </c>
      <c r="Q4" s="1" t="s">
        <v>767</v>
      </c>
      <c r="R4" s="23">
        <v>10.409090909090908</v>
      </c>
      <c r="S4" s="23">
        <v>12.522727272727273</v>
      </c>
      <c r="T4" s="23">
        <v>0.44905778309921707</v>
      </c>
      <c r="U4" s="23">
        <v>0.45996765966085512</v>
      </c>
      <c r="V4" s="16">
        <v>4</v>
      </c>
      <c r="W4" s="16">
        <v>4</v>
      </c>
      <c r="X4" s="58">
        <v>0.18490000000000001</v>
      </c>
      <c r="Y4" s="58">
        <v>8.0000000000000004E-4</v>
      </c>
      <c r="AA4" s="22">
        <v>10.242424242424242</v>
      </c>
      <c r="AB4" s="22">
        <v>12.484848484848484</v>
      </c>
      <c r="AC4" s="22">
        <v>0.57234015514647218</v>
      </c>
      <c r="AD4" s="22">
        <v>0.51425947722657994</v>
      </c>
      <c r="AE4" s="12">
        <v>4</v>
      </c>
      <c r="AF4" s="12">
        <v>4</v>
      </c>
      <c r="AG4" s="60">
        <v>0.19800000000000001</v>
      </c>
      <c r="AH4" s="60">
        <v>1.1999999999999999E-3</v>
      </c>
      <c r="AJ4" s="35">
        <v>10.909090909090908</v>
      </c>
      <c r="AK4" s="35">
        <v>12.636363636363637</v>
      </c>
      <c r="AL4" s="35">
        <v>0.65555477735708889</v>
      </c>
      <c r="AM4" s="35">
        <v>1.1499191491521379</v>
      </c>
      <c r="AN4" s="36">
        <v>4</v>
      </c>
      <c r="AO4" s="36">
        <v>4</v>
      </c>
      <c r="AP4" s="61">
        <v>0.14699999999999999</v>
      </c>
      <c r="AQ4" s="61">
        <v>3.0000000000000001E-3</v>
      </c>
    </row>
    <row r="5" spans="1:43" ht="18">
      <c r="A5" s="2" t="s">
        <v>65</v>
      </c>
      <c r="B5" s="1">
        <v>3</v>
      </c>
      <c r="C5" s="1">
        <v>382</v>
      </c>
      <c r="D5" s="1">
        <v>551</v>
      </c>
      <c r="E5" s="1">
        <v>169</v>
      </c>
      <c r="F5" s="9">
        <v>4</v>
      </c>
      <c r="G5" s="2" t="s">
        <v>67</v>
      </c>
      <c r="H5" s="2" t="s">
        <v>68</v>
      </c>
      <c r="I5" s="2" t="s">
        <v>38</v>
      </c>
      <c r="J5" s="2" t="s">
        <v>32</v>
      </c>
      <c r="K5" s="2" t="s">
        <v>973</v>
      </c>
      <c r="L5" s="1" t="s">
        <v>70</v>
      </c>
      <c r="M5" s="2" t="s">
        <v>974</v>
      </c>
      <c r="N5" s="3" t="s">
        <v>15</v>
      </c>
      <c r="O5" s="1" t="s">
        <v>42</v>
      </c>
      <c r="P5" s="1" t="s">
        <v>47</v>
      </c>
      <c r="Q5" s="1" t="s">
        <v>767</v>
      </c>
      <c r="R5" s="23">
        <v>9.6136363636363633</v>
      </c>
      <c r="S5" s="23">
        <v>11.522727272727273</v>
      </c>
      <c r="T5" s="23">
        <v>0.37921188390207655</v>
      </c>
      <c r="U5" s="23">
        <v>0.52064803866459464</v>
      </c>
      <c r="V5" s="16">
        <v>4</v>
      </c>
      <c r="W5" s="16">
        <v>4</v>
      </c>
      <c r="X5" s="58">
        <v>0.18110000000000001</v>
      </c>
      <c r="Y5" s="58">
        <v>8.9999999999999998E-4</v>
      </c>
      <c r="AA5" s="22">
        <v>9.757575757575756</v>
      </c>
      <c r="AB5" s="22">
        <v>11.515151515151516</v>
      </c>
      <c r="AC5" s="22">
        <v>0.45537115087457558</v>
      </c>
      <c r="AD5" s="22">
        <v>0.68470463395728853</v>
      </c>
      <c r="AE5" s="12">
        <v>4</v>
      </c>
      <c r="AF5" s="12">
        <v>4</v>
      </c>
      <c r="AG5" s="60">
        <v>0.1656</v>
      </c>
      <c r="AH5" s="60">
        <v>1.4E-3</v>
      </c>
      <c r="AJ5" s="35">
        <v>9.1818181818181817</v>
      </c>
      <c r="AK5" s="35">
        <v>11.545454545454545</v>
      </c>
      <c r="AL5" s="35">
        <v>0.77138921583986997</v>
      </c>
      <c r="AM5" s="35">
        <v>0.51425947722658005</v>
      </c>
      <c r="AN5" s="36">
        <v>4</v>
      </c>
      <c r="AO5" s="36">
        <v>4</v>
      </c>
      <c r="AP5" s="61">
        <v>0.2291</v>
      </c>
      <c r="AQ5" s="61">
        <v>2.3E-3</v>
      </c>
    </row>
    <row r="6" spans="1:43" ht="18">
      <c r="A6" s="1" t="s">
        <v>712</v>
      </c>
      <c r="B6" s="1">
        <v>4</v>
      </c>
      <c r="C6" s="1">
        <v>365</v>
      </c>
      <c r="D6" s="1">
        <v>560</v>
      </c>
      <c r="E6" s="1">
        <v>195</v>
      </c>
      <c r="F6" s="9">
        <v>4</v>
      </c>
      <c r="G6" s="2" t="s">
        <v>116</v>
      </c>
      <c r="H6" s="2" t="s">
        <v>117</v>
      </c>
      <c r="I6" s="1" t="s">
        <v>38</v>
      </c>
      <c r="J6" s="1" t="s">
        <v>56</v>
      </c>
      <c r="K6" s="2" t="s">
        <v>126</v>
      </c>
      <c r="L6" s="1" t="s">
        <v>16</v>
      </c>
      <c r="M6" s="2" t="s">
        <v>69</v>
      </c>
      <c r="N6" s="3" t="s">
        <v>15</v>
      </c>
      <c r="O6" s="1" t="s">
        <v>16</v>
      </c>
      <c r="P6" s="1" t="s">
        <v>36</v>
      </c>
      <c r="Q6" s="1" t="s">
        <v>782</v>
      </c>
      <c r="R6" s="23">
        <v>3.5474999999999999</v>
      </c>
      <c r="S6" s="23">
        <v>3.8849999999999998</v>
      </c>
      <c r="T6" s="23">
        <v>0.29767279168424327</v>
      </c>
      <c r="U6" s="23">
        <v>0.29310252627551836</v>
      </c>
      <c r="V6" s="16">
        <v>3</v>
      </c>
      <c r="W6" s="16">
        <v>3</v>
      </c>
      <c r="X6" s="58">
        <v>9.0899999999999995E-2</v>
      </c>
      <c r="Y6" s="58">
        <v>4.1999999999999997E-3</v>
      </c>
      <c r="AA6" s="22">
        <v>3.4266666666666663</v>
      </c>
      <c r="AB6" s="22">
        <v>3.72</v>
      </c>
      <c r="AC6" s="22">
        <v>0.35383612025908268</v>
      </c>
      <c r="AD6" s="22">
        <v>0.30585944484354244</v>
      </c>
      <c r="AE6" s="12">
        <v>3</v>
      </c>
      <c r="AF6" s="12">
        <v>3</v>
      </c>
      <c r="AG6" s="60">
        <v>8.2100000000000006E-2</v>
      </c>
      <c r="AH6" s="60">
        <v>5.7999999999999996E-3</v>
      </c>
      <c r="AJ6" s="35">
        <v>3.91</v>
      </c>
      <c r="AK6" s="35">
        <v>4.38</v>
      </c>
      <c r="AL6" s="35">
        <v>0.66858058601787107</v>
      </c>
      <c r="AM6" s="35">
        <v>0.87601369852303113</v>
      </c>
      <c r="AN6" s="36">
        <v>3</v>
      </c>
      <c r="AO6" s="36">
        <v>3</v>
      </c>
      <c r="AP6" s="61">
        <v>0.1135</v>
      </c>
      <c r="AQ6" s="61">
        <v>2.3099999999999999E-2</v>
      </c>
    </row>
    <row r="7" spans="1:43" ht="18">
      <c r="A7" s="5" t="s">
        <v>768</v>
      </c>
      <c r="B7" s="1">
        <v>5</v>
      </c>
      <c r="C7" s="2">
        <v>391</v>
      </c>
      <c r="D7" s="2">
        <v>544</v>
      </c>
      <c r="E7" s="2">
        <v>153</v>
      </c>
      <c r="F7" s="9">
        <v>11</v>
      </c>
      <c r="G7" s="2" t="s">
        <v>365</v>
      </c>
      <c r="H7" s="2" t="s">
        <v>769</v>
      </c>
      <c r="I7" s="2" t="s">
        <v>38</v>
      </c>
      <c r="J7" s="2" t="s">
        <v>56</v>
      </c>
      <c r="K7" s="2" t="s">
        <v>770</v>
      </c>
      <c r="L7" s="1" t="s">
        <v>16</v>
      </c>
      <c r="M7" s="2" t="s">
        <v>259</v>
      </c>
      <c r="N7" s="3" t="s">
        <v>15</v>
      </c>
      <c r="O7" s="1" t="s">
        <v>16</v>
      </c>
      <c r="P7" s="1" t="s">
        <v>36</v>
      </c>
      <c r="Q7" s="1" t="s">
        <v>113</v>
      </c>
      <c r="R7" s="23">
        <v>8.319754926312303</v>
      </c>
      <c r="S7" s="23">
        <v>7.1380195396588837</v>
      </c>
      <c r="T7" s="23">
        <v>0.14254470484382276</v>
      </c>
      <c r="U7" s="23">
        <v>0.12038259413037514</v>
      </c>
      <c r="V7" s="16">
        <v>3</v>
      </c>
      <c r="W7" s="16">
        <v>2</v>
      </c>
      <c r="X7" s="58">
        <v>-0.1532</v>
      </c>
      <c r="Y7" s="58">
        <v>2.0000000000000001E-4</v>
      </c>
      <c r="AA7" s="22">
        <v>9.3450718478040891</v>
      </c>
      <c r="AB7" s="22">
        <v>8.2959927140255001</v>
      </c>
      <c r="AC7" s="22">
        <v>0.30676263673294474</v>
      </c>
      <c r="AD7" s="22">
        <v>0.29819896085048764</v>
      </c>
      <c r="AE7" s="11">
        <v>3</v>
      </c>
      <c r="AF7" s="11">
        <v>2</v>
      </c>
      <c r="AG7" s="60">
        <v>-0.1191</v>
      </c>
      <c r="AH7" s="60">
        <v>1E-3</v>
      </c>
      <c r="AJ7" s="35">
        <v>8.0170006071645421</v>
      </c>
      <c r="AK7" s="35">
        <v>6.6976320582877964</v>
      </c>
      <c r="AL7" s="35">
        <v>0.1630851659063989</v>
      </c>
      <c r="AM7" s="35">
        <v>0.12954425010343582</v>
      </c>
      <c r="AN7" s="37">
        <v>3</v>
      </c>
      <c r="AO7" s="37">
        <v>2</v>
      </c>
      <c r="AP7" s="61">
        <v>-0.17979999999999999</v>
      </c>
      <c r="AQ7" s="61">
        <v>2.9999999999999997E-4</v>
      </c>
    </row>
    <row r="8" spans="1:43" ht="18">
      <c r="A8" s="2" t="s">
        <v>771</v>
      </c>
      <c r="B8" s="1">
        <v>6</v>
      </c>
      <c r="C8" s="1">
        <v>370</v>
      </c>
      <c r="D8" s="1">
        <v>550</v>
      </c>
      <c r="E8" s="1">
        <v>180</v>
      </c>
      <c r="F8" s="9">
        <v>6</v>
      </c>
      <c r="G8" s="2" t="s">
        <v>469</v>
      </c>
      <c r="H8" s="2" t="s">
        <v>470</v>
      </c>
      <c r="I8" s="2" t="s">
        <v>268</v>
      </c>
      <c r="J8" s="1" t="s">
        <v>56</v>
      </c>
      <c r="K8" s="2" t="s">
        <v>126</v>
      </c>
      <c r="L8" s="1" t="s">
        <v>16</v>
      </c>
      <c r="M8" s="1" t="s">
        <v>118</v>
      </c>
      <c r="N8" s="3" t="s">
        <v>15</v>
      </c>
      <c r="O8" s="1" t="s">
        <v>16</v>
      </c>
      <c r="P8" s="1" t="s">
        <v>36</v>
      </c>
      <c r="Q8" s="3" t="s">
        <v>113</v>
      </c>
      <c r="R8" s="23">
        <v>106</v>
      </c>
      <c r="S8" s="23">
        <v>147</v>
      </c>
      <c r="T8" s="23">
        <v>15.588457268119894</v>
      </c>
      <c r="U8" s="23">
        <v>19.05255888325765</v>
      </c>
      <c r="V8" s="16">
        <v>3</v>
      </c>
      <c r="W8" s="16">
        <v>3</v>
      </c>
      <c r="X8" s="58">
        <v>0.32700000000000001</v>
      </c>
      <c r="Y8" s="58">
        <v>1.2800000000000001E-2</v>
      </c>
      <c r="AA8" s="22" t="s">
        <v>15</v>
      </c>
      <c r="AB8" s="22" t="s">
        <v>15</v>
      </c>
      <c r="AC8" s="22" t="s">
        <v>15</v>
      </c>
      <c r="AD8" s="22" t="s">
        <v>15</v>
      </c>
      <c r="AE8" s="22" t="s">
        <v>15</v>
      </c>
      <c r="AF8" s="22" t="s">
        <v>15</v>
      </c>
      <c r="AG8" s="22" t="s">
        <v>15</v>
      </c>
      <c r="AH8" s="22" t="s">
        <v>15</v>
      </c>
      <c r="AJ8" s="35">
        <v>106</v>
      </c>
      <c r="AK8" s="35">
        <v>147</v>
      </c>
      <c r="AL8" s="35">
        <v>15.588457268119894</v>
      </c>
      <c r="AM8" s="35">
        <v>19.05255888325765</v>
      </c>
      <c r="AN8" s="36">
        <v>3</v>
      </c>
      <c r="AO8" s="36">
        <v>3</v>
      </c>
      <c r="AP8" s="61">
        <v>0.32700000000000001</v>
      </c>
      <c r="AQ8" s="61">
        <v>1.2800000000000001E-2</v>
      </c>
    </row>
    <row r="9" spans="1:43" ht="18">
      <c r="A9" s="10" t="s">
        <v>512</v>
      </c>
      <c r="B9" s="1">
        <v>7</v>
      </c>
      <c r="C9" s="2">
        <v>350</v>
      </c>
      <c r="D9" s="2">
        <v>686</v>
      </c>
      <c r="E9" s="2">
        <v>336</v>
      </c>
      <c r="F9" s="9">
        <v>7</v>
      </c>
      <c r="G9" s="2" t="s">
        <v>124</v>
      </c>
      <c r="H9" s="2" t="s">
        <v>125</v>
      </c>
      <c r="I9" s="2" t="s">
        <v>38</v>
      </c>
      <c r="J9" s="2" t="s">
        <v>32</v>
      </c>
      <c r="K9" s="2" t="s">
        <v>126</v>
      </c>
      <c r="L9" s="1" t="s">
        <v>16</v>
      </c>
      <c r="M9" s="2" t="s">
        <v>34</v>
      </c>
      <c r="N9" s="3" t="s">
        <v>15</v>
      </c>
      <c r="O9" s="1" t="s">
        <v>16</v>
      </c>
      <c r="P9" s="1" t="s">
        <v>36</v>
      </c>
      <c r="Q9" s="1" t="s">
        <v>15</v>
      </c>
      <c r="R9" s="23">
        <v>1.5914999999999999</v>
      </c>
      <c r="S9" s="23">
        <v>1.9036666666666664</v>
      </c>
      <c r="T9" s="23">
        <v>0.19479824077729524</v>
      </c>
      <c r="U9" s="23">
        <v>0.27280689660798435</v>
      </c>
      <c r="V9" s="16">
        <v>8</v>
      </c>
      <c r="W9" s="16">
        <v>8</v>
      </c>
      <c r="X9" s="58">
        <v>0.17910000000000001</v>
      </c>
      <c r="Y9" s="58">
        <v>4.4000000000000003E-3</v>
      </c>
      <c r="AA9" s="22">
        <v>1.3840000000000001</v>
      </c>
      <c r="AB9" s="22">
        <v>1.6689999999999998</v>
      </c>
      <c r="AC9" s="22">
        <v>0.22833664442748958</v>
      </c>
      <c r="AD9" s="22">
        <v>0.31967465344936408</v>
      </c>
      <c r="AE9" s="11">
        <v>8</v>
      </c>
      <c r="AF9" s="11">
        <v>8</v>
      </c>
      <c r="AG9" s="60">
        <v>0.18720000000000001</v>
      </c>
      <c r="AH9" s="60">
        <v>8.0000000000000002E-3</v>
      </c>
      <c r="AJ9" s="35">
        <v>1.7990000000000002</v>
      </c>
      <c r="AK9" s="35">
        <v>2.1383333333333336</v>
      </c>
      <c r="AL9" s="35">
        <v>0.32085429444043528</v>
      </c>
      <c r="AM9" s="35">
        <v>0.44941533677383139</v>
      </c>
      <c r="AN9" s="37">
        <v>8</v>
      </c>
      <c r="AO9" s="37">
        <v>8</v>
      </c>
      <c r="AP9" s="61">
        <v>0.17280000000000001</v>
      </c>
      <c r="AQ9" s="61">
        <v>9.4999999999999998E-3</v>
      </c>
    </row>
    <row r="10" spans="1:43" ht="18">
      <c r="A10" s="10" t="s">
        <v>364</v>
      </c>
      <c r="B10" s="1">
        <v>8</v>
      </c>
      <c r="C10" s="1" t="s">
        <v>15</v>
      </c>
      <c r="D10" s="1">
        <v>542</v>
      </c>
      <c r="E10" s="1" t="s">
        <v>15</v>
      </c>
      <c r="F10" s="9">
        <v>2</v>
      </c>
      <c r="G10" s="2" t="s">
        <v>365</v>
      </c>
      <c r="H10" s="2" t="s">
        <v>366</v>
      </c>
      <c r="I10" s="2" t="s">
        <v>38</v>
      </c>
      <c r="J10" s="1" t="s">
        <v>56</v>
      </c>
      <c r="K10" s="2" t="s">
        <v>515</v>
      </c>
      <c r="L10" s="1" t="s">
        <v>16</v>
      </c>
      <c r="M10" s="1" t="s">
        <v>69</v>
      </c>
      <c r="N10" s="3" t="s">
        <v>15</v>
      </c>
      <c r="O10" s="1" t="s">
        <v>16</v>
      </c>
      <c r="P10" s="1" t="s">
        <v>36</v>
      </c>
      <c r="Q10" s="1" t="s">
        <v>15</v>
      </c>
      <c r="R10" s="23">
        <v>40</v>
      </c>
      <c r="S10" s="23">
        <v>43</v>
      </c>
      <c r="T10" s="23">
        <v>4</v>
      </c>
      <c r="U10" s="23">
        <v>4.3</v>
      </c>
      <c r="V10" s="16">
        <v>3</v>
      </c>
      <c r="W10" s="16">
        <v>2</v>
      </c>
      <c r="X10" s="58">
        <v>7.2300000000000003E-2</v>
      </c>
      <c r="Y10" s="58">
        <v>8.3000000000000001E-3</v>
      </c>
      <c r="AA10" s="22">
        <v>40</v>
      </c>
      <c r="AB10" s="22">
        <v>43</v>
      </c>
      <c r="AC10" s="22">
        <v>4</v>
      </c>
      <c r="AD10" s="22">
        <v>4.3</v>
      </c>
      <c r="AE10" s="12">
        <v>3</v>
      </c>
      <c r="AF10" s="12">
        <v>2</v>
      </c>
      <c r="AG10" s="60">
        <v>7.2300000000000003E-2</v>
      </c>
      <c r="AH10" s="60">
        <v>8.3000000000000001E-3</v>
      </c>
      <c r="AJ10" s="35" t="s">
        <v>15</v>
      </c>
      <c r="AK10" s="35" t="s">
        <v>15</v>
      </c>
      <c r="AL10" s="35" t="s">
        <v>15</v>
      </c>
      <c r="AM10" s="35" t="s">
        <v>15</v>
      </c>
      <c r="AN10" s="35" t="s">
        <v>15</v>
      </c>
      <c r="AO10" s="35" t="s">
        <v>15</v>
      </c>
      <c r="AP10" s="35" t="s">
        <v>15</v>
      </c>
      <c r="AQ10" s="35" t="s">
        <v>15</v>
      </c>
    </row>
    <row r="11" spans="1:43" ht="18">
      <c r="A11" s="10" t="s">
        <v>396</v>
      </c>
      <c r="B11" s="1">
        <v>9</v>
      </c>
      <c r="C11" s="1">
        <v>350</v>
      </c>
      <c r="D11" s="1">
        <v>510</v>
      </c>
      <c r="E11" s="1">
        <v>160</v>
      </c>
      <c r="F11" s="9">
        <v>2</v>
      </c>
      <c r="G11" s="2" t="s">
        <v>398</v>
      </c>
      <c r="H11" s="2" t="s">
        <v>399</v>
      </c>
      <c r="I11" s="1" t="s">
        <v>254</v>
      </c>
      <c r="J11" s="1" t="s">
        <v>56</v>
      </c>
      <c r="K11" s="2" t="s">
        <v>239</v>
      </c>
      <c r="L11" s="1" t="s">
        <v>16</v>
      </c>
      <c r="M11" s="1" t="s">
        <v>69</v>
      </c>
      <c r="N11" s="3" t="s">
        <v>15</v>
      </c>
      <c r="O11" s="1" t="s">
        <v>16</v>
      </c>
      <c r="P11" s="1" t="s">
        <v>397</v>
      </c>
      <c r="Q11" s="3" t="s">
        <v>15</v>
      </c>
      <c r="R11" s="23">
        <v>9.5000000000000001E-2</v>
      </c>
      <c r="S11" s="23">
        <v>5.2999999999999999E-2</v>
      </c>
      <c r="T11" s="23">
        <v>0.12002499739637572</v>
      </c>
      <c r="U11" s="23">
        <v>4.4090815370097201E-2</v>
      </c>
      <c r="V11" s="16">
        <v>6</v>
      </c>
      <c r="W11" s="16">
        <v>6</v>
      </c>
      <c r="X11" s="58">
        <v>-0.58360000000000001</v>
      </c>
      <c r="Y11" s="58">
        <v>0.38129999999999997</v>
      </c>
      <c r="AA11" s="22">
        <v>9.5000000000000001E-2</v>
      </c>
      <c r="AB11" s="22">
        <v>5.2999999999999999E-2</v>
      </c>
      <c r="AC11" s="22">
        <v>0.12002499739637572</v>
      </c>
      <c r="AD11" s="22">
        <v>4.4090815370097201E-2</v>
      </c>
      <c r="AE11" s="12">
        <v>6</v>
      </c>
      <c r="AF11" s="12">
        <v>6</v>
      </c>
      <c r="AG11" s="60">
        <v>-0.58360000000000001</v>
      </c>
      <c r="AH11" s="60">
        <v>0.38129999999999997</v>
      </c>
      <c r="AJ11" s="35" t="s">
        <v>15</v>
      </c>
      <c r="AK11" s="35" t="s">
        <v>15</v>
      </c>
      <c r="AL11" s="35" t="s">
        <v>15</v>
      </c>
      <c r="AM11" s="35" t="s">
        <v>15</v>
      </c>
      <c r="AN11" s="35" t="s">
        <v>15</v>
      </c>
      <c r="AO11" s="35" t="s">
        <v>15</v>
      </c>
      <c r="AP11" s="35" t="s">
        <v>15</v>
      </c>
      <c r="AQ11" s="35" t="s">
        <v>15</v>
      </c>
    </row>
    <row r="12" spans="1:43" ht="18">
      <c r="A12" s="10" t="s">
        <v>396</v>
      </c>
      <c r="B12" s="1">
        <v>10</v>
      </c>
      <c r="C12" s="1">
        <v>350</v>
      </c>
      <c r="D12" s="1">
        <v>510</v>
      </c>
      <c r="E12" s="1">
        <v>160</v>
      </c>
      <c r="F12" s="9">
        <v>2</v>
      </c>
      <c r="G12" s="2" t="s">
        <v>398</v>
      </c>
      <c r="H12" s="2" t="s">
        <v>399</v>
      </c>
      <c r="I12" s="1" t="s">
        <v>254</v>
      </c>
      <c r="J12" s="1" t="s">
        <v>56</v>
      </c>
      <c r="K12" s="2" t="s">
        <v>239</v>
      </c>
      <c r="L12" s="1" t="s">
        <v>26</v>
      </c>
      <c r="M12" s="1" t="s">
        <v>69</v>
      </c>
      <c r="N12" s="3" t="s">
        <v>15</v>
      </c>
      <c r="O12" s="1" t="s">
        <v>16</v>
      </c>
      <c r="P12" s="1" t="s">
        <v>397</v>
      </c>
      <c r="Q12" s="3" t="s">
        <v>15</v>
      </c>
      <c r="R12" s="23">
        <v>1.7999999999999999E-2</v>
      </c>
      <c r="S12" s="23">
        <v>6.0999999999999999E-2</v>
      </c>
      <c r="T12" s="23">
        <v>9.7979589711327114E-3</v>
      </c>
      <c r="U12" s="23">
        <v>7.593418202627851E-2</v>
      </c>
      <c r="V12" s="16">
        <v>6</v>
      </c>
      <c r="W12" s="16">
        <v>6</v>
      </c>
      <c r="X12" s="58">
        <v>1.2204999999999999</v>
      </c>
      <c r="Y12" s="58">
        <v>0.30740000000000001</v>
      </c>
      <c r="AA12" s="22">
        <v>1.7999999999999999E-2</v>
      </c>
      <c r="AB12" s="22">
        <v>6.0999999999999999E-2</v>
      </c>
      <c r="AC12" s="22">
        <v>9.7979589711327114E-3</v>
      </c>
      <c r="AD12" s="22">
        <v>7.593418202627851E-2</v>
      </c>
      <c r="AE12" s="12">
        <v>6</v>
      </c>
      <c r="AF12" s="12">
        <v>6</v>
      </c>
      <c r="AG12" s="60">
        <v>1.2204999999999999</v>
      </c>
      <c r="AH12" s="60">
        <v>0.30740000000000001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 ht="18">
      <c r="A13" s="10" t="s">
        <v>396</v>
      </c>
      <c r="B13" s="1">
        <v>11</v>
      </c>
      <c r="C13" s="1">
        <v>350</v>
      </c>
      <c r="D13" s="1">
        <v>510</v>
      </c>
      <c r="E13" s="1">
        <v>160</v>
      </c>
      <c r="F13" s="9">
        <v>2</v>
      </c>
      <c r="G13" s="2" t="s">
        <v>398</v>
      </c>
      <c r="H13" s="2" t="s">
        <v>399</v>
      </c>
      <c r="I13" s="1" t="s">
        <v>254</v>
      </c>
      <c r="J13" s="1" t="s">
        <v>56</v>
      </c>
      <c r="K13" s="2" t="s">
        <v>239</v>
      </c>
      <c r="L13" s="1" t="s">
        <v>25</v>
      </c>
      <c r="M13" s="1" t="s">
        <v>69</v>
      </c>
      <c r="N13" s="3" t="s">
        <v>15</v>
      </c>
      <c r="O13" s="1" t="s">
        <v>16</v>
      </c>
      <c r="P13" s="1" t="s">
        <v>397</v>
      </c>
      <c r="Q13" s="3" t="s">
        <v>15</v>
      </c>
      <c r="R13" s="23">
        <v>1.4E-2</v>
      </c>
      <c r="S13" s="23">
        <v>4.3999999999999997E-2</v>
      </c>
      <c r="T13" s="23">
        <v>9.7979589711327114E-3</v>
      </c>
      <c r="U13" s="23">
        <v>3.9191835884530846E-2</v>
      </c>
      <c r="V13" s="16">
        <v>6</v>
      </c>
      <c r="W13" s="16">
        <v>6</v>
      </c>
      <c r="X13" s="58">
        <v>1.1451</v>
      </c>
      <c r="Y13" s="58">
        <v>0.214</v>
      </c>
      <c r="AA13" s="22">
        <v>1.4E-2</v>
      </c>
      <c r="AB13" s="22">
        <v>4.3999999999999997E-2</v>
      </c>
      <c r="AC13" s="22">
        <v>9.7979589711327114E-3</v>
      </c>
      <c r="AD13" s="22">
        <v>3.9191835884530846E-2</v>
      </c>
      <c r="AE13" s="12">
        <v>6</v>
      </c>
      <c r="AF13" s="12">
        <v>6</v>
      </c>
      <c r="AG13" s="60">
        <v>1.1451</v>
      </c>
      <c r="AH13" s="60">
        <v>0.214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 ht="18">
      <c r="A14" s="10" t="s">
        <v>396</v>
      </c>
      <c r="B14" s="1">
        <v>12</v>
      </c>
      <c r="C14" s="1">
        <v>350</v>
      </c>
      <c r="D14" s="1">
        <v>510</v>
      </c>
      <c r="E14" s="1">
        <v>160</v>
      </c>
      <c r="F14" s="9">
        <v>2</v>
      </c>
      <c r="G14" s="2" t="s">
        <v>398</v>
      </c>
      <c r="H14" s="2" t="s">
        <v>399</v>
      </c>
      <c r="I14" s="1" t="s">
        <v>254</v>
      </c>
      <c r="J14" s="1" t="s">
        <v>56</v>
      </c>
      <c r="K14" s="2" t="s">
        <v>239</v>
      </c>
      <c r="L14" s="1" t="s">
        <v>400</v>
      </c>
      <c r="M14" s="1" t="s">
        <v>69</v>
      </c>
      <c r="N14" s="3" t="s">
        <v>15</v>
      </c>
      <c r="O14" s="1" t="s">
        <v>16</v>
      </c>
      <c r="P14" s="1" t="s">
        <v>397</v>
      </c>
      <c r="Q14" s="3" t="s">
        <v>15</v>
      </c>
      <c r="R14" s="23">
        <v>0.02</v>
      </c>
      <c r="S14" s="23">
        <v>5.5E-2</v>
      </c>
      <c r="T14" s="23">
        <v>3.429285639896449E-2</v>
      </c>
      <c r="U14" s="23">
        <v>3.9191835884530846E-2</v>
      </c>
      <c r="V14" s="16">
        <v>6</v>
      </c>
      <c r="W14" s="16">
        <v>6</v>
      </c>
      <c r="X14" s="58">
        <v>1.0116000000000001</v>
      </c>
      <c r="Y14" s="58">
        <v>0.57489999999999997</v>
      </c>
      <c r="AA14" s="22">
        <v>0.02</v>
      </c>
      <c r="AB14" s="22">
        <v>5.5E-2</v>
      </c>
      <c r="AC14" s="22">
        <v>3.429285639896449E-2</v>
      </c>
      <c r="AD14" s="22">
        <v>3.9191835884530846E-2</v>
      </c>
      <c r="AE14" s="12">
        <v>6</v>
      </c>
      <c r="AF14" s="12">
        <v>6</v>
      </c>
      <c r="AG14" s="60">
        <v>1.0116000000000001</v>
      </c>
      <c r="AH14" s="60">
        <v>0.57489999999999997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 ht="18">
      <c r="A15" s="10" t="s">
        <v>772</v>
      </c>
      <c r="B15" s="1">
        <v>13</v>
      </c>
      <c r="C15" s="1">
        <v>365</v>
      </c>
      <c r="D15" s="1">
        <v>560</v>
      </c>
      <c r="E15" s="1">
        <v>195</v>
      </c>
      <c r="F15" s="9">
        <v>9</v>
      </c>
      <c r="G15" s="2" t="s">
        <v>116</v>
      </c>
      <c r="H15" s="2" t="s">
        <v>117</v>
      </c>
      <c r="I15" s="1" t="s">
        <v>38</v>
      </c>
      <c r="J15" s="1" t="s">
        <v>56</v>
      </c>
      <c r="K15" s="2" t="s">
        <v>126</v>
      </c>
      <c r="L15" s="1" t="s">
        <v>16</v>
      </c>
      <c r="M15" s="1" t="s">
        <v>127</v>
      </c>
      <c r="N15" s="3" t="s">
        <v>15</v>
      </c>
      <c r="O15" s="1" t="s">
        <v>16</v>
      </c>
      <c r="P15" s="1" t="s">
        <v>36</v>
      </c>
      <c r="Q15" s="1" t="s">
        <v>15</v>
      </c>
      <c r="R15" s="23">
        <v>18.169999999999998</v>
      </c>
      <c r="S15" s="23">
        <v>23.55</v>
      </c>
      <c r="T15" s="23">
        <v>1.4687920206754936</v>
      </c>
      <c r="U15" s="23">
        <v>2.3336559300805244</v>
      </c>
      <c r="V15" s="16">
        <v>3</v>
      </c>
      <c r="W15" s="16">
        <v>3</v>
      </c>
      <c r="X15" s="58">
        <v>0.25940000000000002</v>
      </c>
      <c r="Y15" s="58">
        <v>5.4999999999999997E-3</v>
      </c>
      <c r="AA15" s="29">
        <v>16.25</v>
      </c>
      <c r="AB15" s="29">
        <v>20.399999999999999</v>
      </c>
      <c r="AC15" s="22">
        <v>3.6373066958946421</v>
      </c>
      <c r="AD15" s="22">
        <v>1.299038105676658</v>
      </c>
      <c r="AE15" s="11">
        <v>3</v>
      </c>
      <c r="AF15" s="11">
        <v>3</v>
      </c>
      <c r="AG15" s="60">
        <v>0.22739999999999999</v>
      </c>
      <c r="AH15" s="60">
        <v>1.8100000000000002E-2</v>
      </c>
      <c r="AJ15" s="35">
        <v>19.13</v>
      </c>
      <c r="AK15" s="35">
        <v>25.125</v>
      </c>
      <c r="AL15" s="35">
        <v>1.5911128181244723</v>
      </c>
      <c r="AM15" s="35">
        <v>3.5683021172540865</v>
      </c>
      <c r="AN15" s="37">
        <v>3</v>
      </c>
      <c r="AO15" s="37">
        <v>3</v>
      </c>
      <c r="AP15" s="61">
        <v>0.27260000000000001</v>
      </c>
      <c r="AQ15" s="61">
        <v>8.9999999999999993E-3</v>
      </c>
    </row>
    <row r="16" spans="1:43" ht="18">
      <c r="A16" s="10" t="s">
        <v>773</v>
      </c>
      <c r="B16" s="1">
        <v>14</v>
      </c>
      <c r="C16" s="1">
        <v>360</v>
      </c>
      <c r="D16" s="1">
        <v>560</v>
      </c>
      <c r="E16" s="1">
        <v>200</v>
      </c>
      <c r="F16" s="9">
        <v>6</v>
      </c>
      <c r="G16" s="2" t="s">
        <v>441</v>
      </c>
      <c r="H16" s="2" t="s">
        <v>442</v>
      </c>
      <c r="I16" s="1" t="s">
        <v>38</v>
      </c>
      <c r="J16" s="1" t="s">
        <v>56</v>
      </c>
      <c r="K16" s="2" t="s">
        <v>126</v>
      </c>
      <c r="L16" s="1" t="s">
        <v>16</v>
      </c>
      <c r="M16" s="1" t="s">
        <v>110</v>
      </c>
      <c r="N16" s="3" t="s">
        <v>15</v>
      </c>
      <c r="O16" s="1" t="s">
        <v>16</v>
      </c>
      <c r="P16" s="1" t="s">
        <v>36</v>
      </c>
      <c r="Q16" s="3" t="s">
        <v>774</v>
      </c>
      <c r="R16" s="32">
        <v>3.42</v>
      </c>
      <c r="S16" s="32">
        <v>3.9</v>
      </c>
      <c r="T16" s="23">
        <v>0.9006664199358162</v>
      </c>
      <c r="U16" s="23">
        <v>1.1258330249197701</v>
      </c>
      <c r="V16" s="16">
        <v>3</v>
      </c>
      <c r="W16" s="16">
        <v>3</v>
      </c>
      <c r="X16" s="58">
        <v>0.1313</v>
      </c>
      <c r="Y16" s="58">
        <v>5.0900000000000001E-2</v>
      </c>
      <c r="AA16" s="22" t="s">
        <v>15</v>
      </c>
      <c r="AB16" s="22" t="s">
        <v>15</v>
      </c>
      <c r="AC16" s="22" t="s">
        <v>15</v>
      </c>
      <c r="AD16" s="22" t="s">
        <v>15</v>
      </c>
      <c r="AE16" s="22" t="s">
        <v>15</v>
      </c>
      <c r="AF16" s="22" t="s">
        <v>15</v>
      </c>
      <c r="AG16" s="22" t="s">
        <v>15</v>
      </c>
      <c r="AH16" s="22" t="s">
        <v>15</v>
      </c>
      <c r="AJ16" s="41">
        <v>3.42</v>
      </c>
      <c r="AK16" s="41">
        <v>3.9</v>
      </c>
      <c r="AL16" s="35">
        <v>0.9006664199358162</v>
      </c>
      <c r="AM16" s="35">
        <v>1.1258330249197701</v>
      </c>
      <c r="AN16" s="36">
        <v>3</v>
      </c>
      <c r="AO16" s="36">
        <v>3</v>
      </c>
      <c r="AP16" s="61">
        <v>0.1313</v>
      </c>
      <c r="AQ16" s="61">
        <v>5.0900000000000001E-2</v>
      </c>
    </row>
    <row r="17" spans="1:43" ht="18">
      <c r="A17" s="10" t="s">
        <v>773</v>
      </c>
      <c r="B17" s="1">
        <v>15</v>
      </c>
      <c r="C17" s="1">
        <v>360</v>
      </c>
      <c r="D17" s="1">
        <v>560</v>
      </c>
      <c r="E17" s="1">
        <v>200</v>
      </c>
      <c r="F17" s="9">
        <v>6</v>
      </c>
      <c r="G17" s="2" t="s">
        <v>441</v>
      </c>
      <c r="H17" s="2" t="s">
        <v>442</v>
      </c>
      <c r="I17" s="1" t="s">
        <v>38</v>
      </c>
      <c r="J17" s="1" t="s">
        <v>56</v>
      </c>
      <c r="K17" s="2" t="s">
        <v>126</v>
      </c>
      <c r="L17" s="1" t="s">
        <v>16</v>
      </c>
      <c r="M17" s="1" t="s">
        <v>110</v>
      </c>
      <c r="N17" s="3" t="s">
        <v>15</v>
      </c>
      <c r="O17" s="1" t="s">
        <v>16</v>
      </c>
      <c r="P17" s="1" t="s">
        <v>36</v>
      </c>
      <c r="Q17" s="3" t="s">
        <v>775</v>
      </c>
      <c r="R17" s="32">
        <v>3.11</v>
      </c>
      <c r="S17" s="32">
        <v>3.51</v>
      </c>
      <c r="T17" s="23">
        <v>0.83138438763306099</v>
      </c>
      <c r="U17" s="23">
        <v>0.64085879880048457</v>
      </c>
      <c r="V17" s="16">
        <v>3</v>
      </c>
      <c r="W17" s="16">
        <v>3</v>
      </c>
      <c r="X17" s="58">
        <v>0.121</v>
      </c>
      <c r="Y17" s="58">
        <v>3.49E-2</v>
      </c>
      <c r="AA17" s="22" t="s">
        <v>15</v>
      </c>
      <c r="AB17" s="22" t="s">
        <v>15</v>
      </c>
      <c r="AC17" s="22" t="s">
        <v>15</v>
      </c>
      <c r="AD17" s="22" t="s">
        <v>15</v>
      </c>
      <c r="AE17" s="22" t="s">
        <v>15</v>
      </c>
      <c r="AF17" s="22" t="s">
        <v>15</v>
      </c>
      <c r="AG17" s="22" t="s">
        <v>15</v>
      </c>
      <c r="AH17" s="22" t="s">
        <v>15</v>
      </c>
      <c r="AJ17" s="41">
        <v>3.11</v>
      </c>
      <c r="AK17" s="41">
        <v>3.51</v>
      </c>
      <c r="AL17" s="35">
        <v>0.83138438763306099</v>
      </c>
      <c r="AM17" s="35">
        <v>0.64085879880048457</v>
      </c>
      <c r="AN17" s="36">
        <v>3</v>
      </c>
      <c r="AO17" s="36">
        <v>3</v>
      </c>
      <c r="AP17" s="61">
        <v>0.121</v>
      </c>
      <c r="AQ17" s="61">
        <v>3.49E-2</v>
      </c>
    </row>
    <row r="18" spans="1:43" ht="18">
      <c r="A18" s="10" t="s">
        <v>773</v>
      </c>
      <c r="B18" s="1">
        <v>16</v>
      </c>
      <c r="C18" s="1">
        <v>360</v>
      </c>
      <c r="D18" s="1">
        <v>560</v>
      </c>
      <c r="E18" s="1">
        <v>200</v>
      </c>
      <c r="F18" s="9">
        <v>6</v>
      </c>
      <c r="G18" s="2" t="s">
        <v>441</v>
      </c>
      <c r="H18" s="2" t="s">
        <v>442</v>
      </c>
      <c r="I18" s="1" t="s">
        <v>38</v>
      </c>
      <c r="J18" s="1" t="s">
        <v>56</v>
      </c>
      <c r="K18" s="2" t="s">
        <v>126</v>
      </c>
      <c r="L18" s="1" t="s">
        <v>186</v>
      </c>
      <c r="M18" s="1" t="s">
        <v>110</v>
      </c>
      <c r="N18" s="3" t="s">
        <v>15</v>
      </c>
      <c r="O18" s="1" t="s">
        <v>16</v>
      </c>
      <c r="P18" s="1" t="s">
        <v>36</v>
      </c>
      <c r="Q18" s="3" t="s">
        <v>774</v>
      </c>
      <c r="R18" s="32">
        <v>2.5</v>
      </c>
      <c r="S18" s="32">
        <v>3.3</v>
      </c>
      <c r="T18" s="23">
        <v>0.7967433714816835</v>
      </c>
      <c r="U18" s="23">
        <v>0.17320508075688773</v>
      </c>
      <c r="V18" s="16">
        <v>3</v>
      </c>
      <c r="W18" s="16">
        <v>3</v>
      </c>
      <c r="X18" s="58">
        <v>0.27760000000000001</v>
      </c>
      <c r="Y18" s="58">
        <v>3.4799999999999998E-2</v>
      </c>
      <c r="AA18" s="22" t="s">
        <v>15</v>
      </c>
      <c r="AB18" s="22" t="s">
        <v>15</v>
      </c>
      <c r="AC18" s="22" t="s">
        <v>15</v>
      </c>
      <c r="AD18" s="22" t="s">
        <v>15</v>
      </c>
      <c r="AE18" s="22" t="s">
        <v>15</v>
      </c>
      <c r="AF18" s="22" t="s">
        <v>15</v>
      </c>
      <c r="AG18" s="22" t="s">
        <v>15</v>
      </c>
      <c r="AH18" s="22" t="s">
        <v>15</v>
      </c>
      <c r="AJ18" s="41">
        <v>2.5</v>
      </c>
      <c r="AK18" s="41">
        <v>3.3</v>
      </c>
      <c r="AL18" s="35">
        <v>0.7967433714816835</v>
      </c>
      <c r="AM18" s="35">
        <v>0.17320508075688773</v>
      </c>
      <c r="AN18" s="36">
        <v>3</v>
      </c>
      <c r="AO18" s="36">
        <v>3</v>
      </c>
      <c r="AP18" s="61">
        <v>0.27760000000000001</v>
      </c>
      <c r="AQ18" s="61">
        <v>3.4799999999999998E-2</v>
      </c>
    </row>
    <row r="19" spans="1:43" ht="18">
      <c r="A19" s="10" t="s">
        <v>773</v>
      </c>
      <c r="B19" s="1">
        <v>17</v>
      </c>
      <c r="C19" s="1">
        <v>360</v>
      </c>
      <c r="D19" s="1">
        <v>560</v>
      </c>
      <c r="E19" s="1">
        <v>200</v>
      </c>
      <c r="F19" s="9">
        <v>6</v>
      </c>
      <c r="G19" s="2" t="s">
        <v>441</v>
      </c>
      <c r="H19" s="2" t="s">
        <v>442</v>
      </c>
      <c r="I19" s="1" t="s">
        <v>38</v>
      </c>
      <c r="J19" s="1" t="s">
        <v>56</v>
      </c>
      <c r="K19" s="2" t="s">
        <v>126</v>
      </c>
      <c r="L19" s="1" t="s">
        <v>186</v>
      </c>
      <c r="M19" s="1" t="s">
        <v>110</v>
      </c>
      <c r="N19" s="3" t="s">
        <v>15</v>
      </c>
      <c r="O19" s="1" t="s">
        <v>16</v>
      </c>
      <c r="P19" s="1" t="s">
        <v>36</v>
      </c>
      <c r="Q19" s="3" t="s">
        <v>775</v>
      </c>
      <c r="R19" s="32">
        <v>2.23</v>
      </c>
      <c r="S19" s="32">
        <v>2.78</v>
      </c>
      <c r="T19" s="23">
        <v>0.10392304845413262</v>
      </c>
      <c r="U19" s="23">
        <v>0.1905255888325765</v>
      </c>
      <c r="V19" s="16">
        <v>3</v>
      </c>
      <c r="W19" s="16">
        <v>3</v>
      </c>
      <c r="X19" s="58">
        <v>0.22040000000000001</v>
      </c>
      <c r="Y19" s="58">
        <v>2.3E-3</v>
      </c>
      <c r="AA19" s="22" t="s">
        <v>15</v>
      </c>
      <c r="AB19" s="22" t="s">
        <v>15</v>
      </c>
      <c r="AC19" s="22" t="s">
        <v>15</v>
      </c>
      <c r="AD19" s="22" t="s">
        <v>15</v>
      </c>
      <c r="AE19" s="22" t="s">
        <v>15</v>
      </c>
      <c r="AF19" s="22" t="s">
        <v>15</v>
      </c>
      <c r="AG19" s="22" t="s">
        <v>15</v>
      </c>
      <c r="AH19" s="22" t="s">
        <v>15</v>
      </c>
      <c r="AJ19" s="41">
        <v>2.23</v>
      </c>
      <c r="AK19" s="41">
        <v>2.78</v>
      </c>
      <c r="AL19" s="35">
        <v>0.10392304845413262</v>
      </c>
      <c r="AM19" s="35">
        <v>0.1905255888325765</v>
      </c>
      <c r="AN19" s="36">
        <v>3</v>
      </c>
      <c r="AO19" s="36">
        <v>3</v>
      </c>
      <c r="AP19" s="61">
        <v>0.22040000000000001</v>
      </c>
      <c r="AQ19" s="61">
        <v>2.3E-3</v>
      </c>
    </row>
    <row r="20" spans="1:43" ht="18">
      <c r="A20" s="5" t="s">
        <v>544</v>
      </c>
      <c r="B20" s="1">
        <v>18</v>
      </c>
      <c r="C20" s="1">
        <v>360</v>
      </c>
      <c r="D20" s="1">
        <v>600</v>
      </c>
      <c r="E20" s="1">
        <v>240</v>
      </c>
      <c r="F20" s="9">
        <v>6</v>
      </c>
      <c r="G20" s="2" t="s">
        <v>413</v>
      </c>
      <c r="H20" s="2" t="s">
        <v>414</v>
      </c>
      <c r="I20" s="1" t="s">
        <v>107</v>
      </c>
      <c r="J20" s="1" t="s">
        <v>32</v>
      </c>
      <c r="K20" s="2" t="s">
        <v>126</v>
      </c>
      <c r="L20" s="1" t="s">
        <v>16</v>
      </c>
      <c r="M20" s="1" t="s">
        <v>185</v>
      </c>
      <c r="N20" s="17" t="s">
        <v>15</v>
      </c>
      <c r="O20" s="5" t="s">
        <v>16</v>
      </c>
      <c r="P20" s="1" t="s">
        <v>17</v>
      </c>
      <c r="Q20" s="4" t="s">
        <v>15</v>
      </c>
      <c r="R20" s="23">
        <v>1</v>
      </c>
      <c r="S20" s="23">
        <v>1</v>
      </c>
      <c r="T20" s="23">
        <v>0.28284271247461906</v>
      </c>
      <c r="U20" s="23">
        <v>0.28284271247461906</v>
      </c>
      <c r="V20" s="16">
        <v>8</v>
      </c>
      <c r="W20" s="16">
        <v>8</v>
      </c>
      <c r="X20" s="58">
        <v>0</v>
      </c>
      <c r="Y20" s="58">
        <v>0.02</v>
      </c>
      <c r="AA20" s="22" t="s">
        <v>15</v>
      </c>
      <c r="AB20" s="22" t="s">
        <v>15</v>
      </c>
      <c r="AC20" s="22" t="s">
        <v>15</v>
      </c>
      <c r="AD20" s="22" t="s">
        <v>15</v>
      </c>
      <c r="AE20" s="22" t="s">
        <v>15</v>
      </c>
      <c r="AF20" s="22" t="s">
        <v>15</v>
      </c>
      <c r="AG20" s="22" t="s">
        <v>15</v>
      </c>
      <c r="AH20" s="22" t="s">
        <v>15</v>
      </c>
      <c r="AJ20" s="35">
        <v>1</v>
      </c>
      <c r="AK20" s="35">
        <v>1</v>
      </c>
      <c r="AL20" s="35">
        <v>0.28284271247461906</v>
      </c>
      <c r="AM20" s="35">
        <v>0.28284271247461906</v>
      </c>
      <c r="AN20" s="36">
        <v>8</v>
      </c>
      <c r="AO20" s="36">
        <v>8</v>
      </c>
      <c r="AP20" s="61">
        <v>0</v>
      </c>
      <c r="AQ20" s="61">
        <v>0.02</v>
      </c>
    </row>
    <row r="21" spans="1:43" ht="18">
      <c r="A21" s="1" t="s">
        <v>546</v>
      </c>
      <c r="B21" s="1">
        <v>19</v>
      </c>
      <c r="C21" s="1">
        <v>319</v>
      </c>
      <c r="D21" s="1">
        <v>544</v>
      </c>
      <c r="E21" s="1">
        <v>225</v>
      </c>
      <c r="F21" s="9">
        <v>6</v>
      </c>
      <c r="G21" s="2" t="s">
        <v>548</v>
      </c>
      <c r="H21" s="2" t="s">
        <v>366</v>
      </c>
      <c r="I21" s="1" t="s">
        <v>38</v>
      </c>
      <c r="J21" s="1" t="s">
        <v>56</v>
      </c>
      <c r="K21" s="2" t="s">
        <v>515</v>
      </c>
      <c r="L21" s="1" t="s">
        <v>16</v>
      </c>
      <c r="M21" s="1" t="s">
        <v>165</v>
      </c>
      <c r="N21" s="17" t="s">
        <v>15</v>
      </c>
      <c r="O21" s="1" t="s">
        <v>16</v>
      </c>
      <c r="P21" s="1" t="s">
        <v>36</v>
      </c>
      <c r="Q21" s="1" t="s">
        <v>547</v>
      </c>
      <c r="R21" s="23">
        <v>37.190082644628099</v>
      </c>
      <c r="S21" s="23">
        <v>35.468319559228654</v>
      </c>
      <c r="T21" s="23">
        <v>1.0794167871256448</v>
      </c>
      <c r="U21" s="23">
        <v>0.83578495346682913</v>
      </c>
      <c r="V21" s="16">
        <v>3</v>
      </c>
      <c r="W21" s="16">
        <v>2</v>
      </c>
      <c r="X21" s="58">
        <v>-4.7399999999999998E-2</v>
      </c>
      <c r="Y21" s="58">
        <v>5.9999999999999995E-4</v>
      </c>
      <c r="AA21" s="22">
        <v>37.603305785123972</v>
      </c>
      <c r="AB21" s="22">
        <v>38.705234159779614</v>
      </c>
      <c r="AC21" s="22">
        <v>1.5870135842703734</v>
      </c>
      <c r="AD21" s="22">
        <v>1.1087940384296477</v>
      </c>
      <c r="AE21" s="11">
        <v>3</v>
      </c>
      <c r="AF21" s="11">
        <v>2</v>
      </c>
      <c r="AG21" s="60">
        <v>2.8899999999999999E-2</v>
      </c>
      <c r="AH21" s="60">
        <v>1E-3</v>
      </c>
      <c r="AJ21" s="35">
        <v>36.776859504132233</v>
      </c>
      <c r="AK21" s="35">
        <v>32.231404958677686</v>
      </c>
      <c r="AL21" s="35">
        <v>1.5598831477832127</v>
      </c>
      <c r="AM21" s="35">
        <v>1.3579898119962797</v>
      </c>
      <c r="AN21" s="37">
        <v>3</v>
      </c>
      <c r="AO21" s="37">
        <v>2</v>
      </c>
      <c r="AP21" s="61">
        <v>-0.13189999999999999</v>
      </c>
      <c r="AQ21" s="61">
        <v>1.5E-3</v>
      </c>
    </row>
    <row r="22" spans="1:43" ht="18">
      <c r="A22" s="1" t="s">
        <v>187</v>
      </c>
      <c r="B22" s="1">
        <v>20</v>
      </c>
      <c r="C22" s="1">
        <v>385</v>
      </c>
      <c r="D22" s="1">
        <v>690</v>
      </c>
      <c r="E22" s="1">
        <v>305</v>
      </c>
      <c r="F22" s="9">
        <v>1.0833333333333333</v>
      </c>
      <c r="G22" s="1" t="s">
        <v>15</v>
      </c>
      <c r="H22" s="1" t="s">
        <v>15</v>
      </c>
      <c r="I22" s="1" t="s">
        <v>15</v>
      </c>
      <c r="J22" s="1" t="s">
        <v>22</v>
      </c>
      <c r="K22" s="2" t="s">
        <v>1057</v>
      </c>
      <c r="L22" s="1" t="s">
        <v>16</v>
      </c>
      <c r="M22" s="1" t="s">
        <v>181</v>
      </c>
      <c r="N22" s="3" t="s">
        <v>647</v>
      </c>
      <c r="O22" s="1" t="s">
        <v>16</v>
      </c>
      <c r="P22" s="1" t="s">
        <v>36</v>
      </c>
      <c r="Q22" s="24" t="s">
        <v>188</v>
      </c>
      <c r="R22" s="32">
        <v>0.24038461538461536</v>
      </c>
      <c r="S22" s="32">
        <v>2.1634615384615383</v>
      </c>
      <c r="T22" s="23">
        <v>2.4038461538461536E-2</v>
      </c>
      <c r="U22" s="23">
        <v>0.21634615384615383</v>
      </c>
      <c r="V22" s="16">
        <v>3</v>
      </c>
      <c r="W22" s="16">
        <v>3</v>
      </c>
      <c r="X22" s="58">
        <v>2.1972</v>
      </c>
      <c r="Y22" s="58">
        <v>6.7000000000000002E-3</v>
      </c>
      <c r="AA22" s="29">
        <v>0.24038461538461536</v>
      </c>
      <c r="AB22" s="29">
        <v>2.1634615384615383</v>
      </c>
      <c r="AC22" s="22">
        <v>2.4038461538461536E-2</v>
      </c>
      <c r="AD22" s="22">
        <v>0.21634615384615383</v>
      </c>
      <c r="AE22" s="12">
        <v>3</v>
      </c>
      <c r="AF22" s="12">
        <v>3</v>
      </c>
      <c r="AG22" s="60">
        <v>2.1972</v>
      </c>
      <c r="AH22" s="60">
        <v>6.7000000000000002E-3</v>
      </c>
      <c r="AJ22" s="35" t="s">
        <v>15</v>
      </c>
      <c r="AK22" s="35" t="s">
        <v>15</v>
      </c>
      <c r="AL22" s="35" t="s">
        <v>15</v>
      </c>
      <c r="AM22" s="35" t="s">
        <v>15</v>
      </c>
      <c r="AN22" s="35" t="s">
        <v>15</v>
      </c>
      <c r="AO22" s="35" t="s">
        <v>15</v>
      </c>
      <c r="AP22" s="35" t="s">
        <v>15</v>
      </c>
      <c r="AQ22" s="35" t="s">
        <v>15</v>
      </c>
    </row>
    <row r="23" spans="1:43" ht="18">
      <c r="A23" s="1" t="s">
        <v>187</v>
      </c>
      <c r="B23" s="1">
        <v>21</v>
      </c>
      <c r="C23" s="1">
        <v>385</v>
      </c>
      <c r="D23" s="1">
        <v>980</v>
      </c>
      <c r="E23" s="1">
        <v>595</v>
      </c>
      <c r="F23" s="9">
        <v>1.0833333333333333</v>
      </c>
      <c r="G23" s="1" t="s">
        <v>15</v>
      </c>
      <c r="H23" s="1" t="s">
        <v>15</v>
      </c>
      <c r="I23" s="1" t="s">
        <v>15</v>
      </c>
      <c r="J23" s="1" t="s">
        <v>22</v>
      </c>
      <c r="K23" s="2" t="s">
        <v>1057</v>
      </c>
      <c r="L23" s="1" t="s">
        <v>16</v>
      </c>
      <c r="M23" s="1" t="s">
        <v>181</v>
      </c>
      <c r="N23" s="3" t="s">
        <v>648</v>
      </c>
      <c r="O23" s="1" t="s">
        <v>16</v>
      </c>
      <c r="P23" s="1" t="s">
        <v>36</v>
      </c>
      <c r="Q23" s="24" t="s">
        <v>188</v>
      </c>
      <c r="R23" s="32">
        <v>0.24038461538461536</v>
      </c>
      <c r="S23" s="32">
        <v>6.25</v>
      </c>
      <c r="T23" s="23">
        <v>2.4038461538461536E-2</v>
      </c>
      <c r="U23" s="23">
        <v>0.625</v>
      </c>
      <c r="V23" s="16">
        <v>3</v>
      </c>
      <c r="W23" s="16">
        <v>3</v>
      </c>
      <c r="X23" s="58">
        <v>3.258</v>
      </c>
      <c r="Y23" s="58">
        <v>6.7000000000000002E-3</v>
      </c>
      <c r="AA23" s="29">
        <v>0.24038461538461536</v>
      </c>
      <c r="AB23" s="29">
        <v>6.25</v>
      </c>
      <c r="AC23" s="22">
        <v>2.4038461538461536E-2</v>
      </c>
      <c r="AD23" s="22">
        <v>0.625</v>
      </c>
      <c r="AE23" s="12">
        <v>3</v>
      </c>
      <c r="AF23" s="12">
        <v>3</v>
      </c>
      <c r="AG23" s="60">
        <v>3.258</v>
      </c>
      <c r="AH23" s="60">
        <v>6.7000000000000002E-3</v>
      </c>
      <c r="AJ23" s="35" t="s">
        <v>15</v>
      </c>
      <c r="AK23" s="35" t="s">
        <v>15</v>
      </c>
      <c r="AL23" s="35" t="s">
        <v>15</v>
      </c>
      <c r="AM23" s="35" t="s">
        <v>15</v>
      </c>
      <c r="AN23" s="35" t="s">
        <v>15</v>
      </c>
      <c r="AO23" s="35" t="s">
        <v>15</v>
      </c>
      <c r="AP23" s="35" t="s">
        <v>15</v>
      </c>
      <c r="AQ23" s="35" t="s">
        <v>15</v>
      </c>
    </row>
    <row r="24" spans="1:43" s="2" customFormat="1" ht="18">
      <c r="A24" s="2" t="s">
        <v>776</v>
      </c>
      <c r="B24" s="1">
        <v>22</v>
      </c>
      <c r="C24" s="2">
        <v>365</v>
      </c>
      <c r="D24" s="2">
        <v>565</v>
      </c>
      <c r="E24" s="2">
        <v>200</v>
      </c>
      <c r="F24" s="9">
        <v>3</v>
      </c>
      <c r="G24" s="2" t="s">
        <v>116</v>
      </c>
      <c r="H24" s="2" t="s">
        <v>117</v>
      </c>
      <c r="I24" s="2" t="s">
        <v>1015</v>
      </c>
      <c r="J24" s="2" t="s">
        <v>777</v>
      </c>
      <c r="K24" s="2" t="s">
        <v>1076</v>
      </c>
      <c r="L24" s="2" t="s">
        <v>16</v>
      </c>
      <c r="M24" s="2" t="s">
        <v>1016</v>
      </c>
      <c r="N24" s="2" t="s">
        <v>15</v>
      </c>
      <c r="O24" s="1" t="s">
        <v>16</v>
      </c>
      <c r="P24" s="1" t="s">
        <v>36</v>
      </c>
      <c r="Q24" s="2" t="s">
        <v>402</v>
      </c>
      <c r="R24" s="23">
        <v>16.55</v>
      </c>
      <c r="S24" s="23">
        <v>20.57</v>
      </c>
      <c r="T24" s="23">
        <v>3.8797938089542852</v>
      </c>
      <c r="U24" s="23">
        <v>1.299038105676658</v>
      </c>
      <c r="V24" s="16">
        <v>3</v>
      </c>
      <c r="W24" s="16">
        <v>3</v>
      </c>
      <c r="X24" s="58">
        <v>0.21740000000000001</v>
      </c>
      <c r="Y24" s="58">
        <v>1.9599999999999999E-2</v>
      </c>
      <c r="AA24" s="22">
        <v>16.55</v>
      </c>
      <c r="AB24" s="22">
        <v>20.57</v>
      </c>
      <c r="AC24" s="22">
        <v>3.8797938089542852</v>
      </c>
      <c r="AD24" s="22">
        <v>1.299038105676658</v>
      </c>
      <c r="AE24" s="12">
        <v>3</v>
      </c>
      <c r="AF24" s="12">
        <v>3</v>
      </c>
      <c r="AG24" s="60">
        <v>0.21740000000000001</v>
      </c>
      <c r="AH24" s="60">
        <v>1.9599999999999999E-2</v>
      </c>
      <c r="AJ24" s="35" t="s">
        <v>15</v>
      </c>
      <c r="AK24" s="35" t="s">
        <v>15</v>
      </c>
      <c r="AL24" s="35" t="s">
        <v>15</v>
      </c>
      <c r="AM24" s="35" t="s">
        <v>15</v>
      </c>
      <c r="AN24" s="35" t="s">
        <v>15</v>
      </c>
      <c r="AO24" s="35" t="s">
        <v>15</v>
      </c>
      <c r="AP24" s="35" t="s">
        <v>15</v>
      </c>
      <c r="AQ24" s="35" t="s">
        <v>15</v>
      </c>
    </row>
    <row r="25" spans="1:43" ht="18">
      <c r="A25" s="10" t="s">
        <v>778</v>
      </c>
      <c r="B25" s="1">
        <v>23</v>
      </c>
      <c r="C25" s="1">
        <v>374</v>
      </c>
      <c r="D25" s="1">
        <v>531</v>
      </c>
      <c r="E25" s="1">
        <v>157</v>
      </c>
      <c r="F25" s="9">
        <v>11</v>
      </c>
      <c r="G25" s="2" t="s">
        <v>441</v>
      </c>
      <c r="H25" s="2" t="s">
        <v>442</v>
      </c>
      <c r="I25" s="1" t="s">
        <v>38</v>
      </c>
      <c r="J25" s="1" t="s">
        <v>56</v>
      </c>
      <c r="K25" s="2" t="s">
        <v>126</v>
      </c>
      <c r="L25" s="1" t="s">
        <v>16</v>
      </c>
      <c r="M25" s="1" t="s">
        <v>24</v>
      </c>
      <c r="N25" s="2" t="s">
        <v>15</v>
      </c>
      <c r="O25" s="1" t="s">
        <v>16</v>
      </c>
      <c r="P25" s="1" t="s">
        <v>36</v>
      </c>
      <c r="Q25" s="3" t="s">
        <v>774</v>
      </c>
      <c r="R25" s="23">
        <v>2.330985915492958</v>
      </c>
      <c r="S25" s="23">
        <v>2.880281690140845</v>
      </c>
      <c r="T25" s="23">
        <v>0.19516065437395799</v>
      </c>
      <c r="U25" s="23">
        <v>0.21955573617070273</v>
      </c>
      <c r="V25" s="16">
        <v>3</v>
      </c>
      <c r="W25" s="16">
        <v>3</v>
      </c>
      <c r="X25" s="58">
        <v>0.21160000000000001</v>
      </c>
      <c r="Y25" s="58">
        <v>4.3E-3</v>
      </c>
      <c r="AA25" s="22" t="s">
        <v>15</v>
      </c>
      <c r="AB25" s="22" t="s">
        <v>15</v>
      </c>
      <c r="AC25" s="22" t="s">
        <v>15</v>
      </c>
      <c r="AD25" s="22" t="s">
        <v>15</v>
      </c>
      <c r="AE25" s="22" t="s">
        <v>15</v>
      </c>
      <c r="AF25" s="22" t="s">
        <v>15</v>
      </c>
      <c r="AG25" s="22" t="s">
        <v>15</v>
      </c>
      <c r="AH25" s="22" t="s">
        <v>15</v>
      </c>
      <c r="AJ25" s="35">
        <v>2.330985915492958</v>
      </c>
      <c r="AK25" s="35">
        <v>2.880281690140845</v>
      </c>
      <c r="AL25" s="35">
        <v>0.19516065437395799</v>
      </c>
      <c r="AM25" s="35">
        <v>0.21955573617070273</v>
      </c>
      <c r="AN25" s="36">
        <v>3</v>
      </c>
      <c r="AO25" s="36">
        <v>3</v>
      </c>
      <c r="AP25" s="61">
        <v>0.21160000000000001</v>
      </c>
      <c r="AQ25" s="61">
        <v>4.3E-3</v>
      </c>
    </row>
    <row r="26" spans="1:43" ht="18">
      <c r="A26" s="10" t="s">
        <v>778</v>
      </c>
      <c r="B26" s="1">
        <v>24</v>
      </c>
      <c r="C26" s="1">
        <v>374</v>
      </c>
      <c r="D26" s="1">
        <v>531</v>
      </c>
      <c r="E26" s="1">
        <v>157</v>
      </c>
      <c r="F26" s="9">
        <v>11</v>
      </c>
      <c r="G26" s="2" t="s">
        <v>441</v>
      </c>
      <c r="H26" s="2" t="s">
        <v>442</v>
      </c>
      <c r="I26" s="1" t="s">
        <v>38</v>
      </c>
      <c r="J26" s="1" t="s">
        <v>56</v>
      </c>
      <c r="K26" s="2" t="s">
        <v>126</v>
      </c>
      <c r="L26" s="1" t="s">
        <v>16</v>
      </c>
      <c r="M26" s="1" t="s">
        <v>24</v>
      </c>
      <c r="N26" s="2" t="s">
        <v>15</v>
      </c>
      <c r="O26" s="1" t="s">
        <v>16</v>
      </c>
      <c r="P26" s="1" t="s">
        <v>36</v>
      </c>
      <c r="Q26" s="3" t="s">
        <v>779</v>
      </c>
      <c r="R26" s="23">
        <v>2.299295774647887</v>
      </c>
      <c r="S26" s="23">
        <v>2.563380281690141</v>
      </c>
      <c r="T26" s="23">
        <v>0.17076557257721323</v>
      </c>
      <c r="U26" s="23">
        <v>0.29274098156093697</v>
      </c>
      <c r="V26" s="16">
        <v>3</v>
      </c>
      <c r="W26" s="16">
        <v>3</v>
      </c>
      <c r="X26" s="58">
        <v>0.1087</v>
      </c>
      <c r="Y26" s="58">
        <v>6.1999999999999998E-3</v>
      </c>
      <c r="AA26" s="22" t="s">
        <v>15</v>
      </c>
      <c r="AB26" s="22" t="s">
        <v>15</v>
      </c>
      <c r="AC26" s="22" t="s">
        <v>15</v>
      </c>
      <c r="AD26" s="22" t="s">
        <v>15</v>
      </c>
      <c r="AE26" s="22" t="s">
        <v>15</v>
      </c>
      <c r="AF26" s="22" t="s">
        <v>15</v>
      </c>
      <c r="AG26" s="22" t="s">
        <v>15</v>
      </c>
      <c r="AH26" s="22" t="s">
        <v>15</v>
      </c>
      <c r="AJ26" s="35">
        <v>2.299295774647887</v>
      </c>
      <c r="AK26" s="35">
        <v>2.563380281690141</v>
      </c>
      <c r="AL26" s="35">
        <v>0.17076557257721323</v>
      </c>
      <c r="AM26" s="35">
        <v>0.29274098156093697</v>
      </c>
      <c r="AN26" s="36">
        <v>3</v>
      </c>
      <c r="AO26" s="36">
        <v>3</v>
      </c>
      <c r="AP26" s="61">
        <v>0.1087</v>
      </c>
      <c r="AQ26" s="61">
        <v>6.1999999999999998E-3</v>
      </c>
    </row>
    <row r="27" spans="1:43" ht="18">
      <c r="A27" s="10" t="s">
        <v>778</v>
      </c>
      <c r="B27" s="1">
        <v>25</v>
      </c>
      <c r="C27" s="1">
        <v>374</v>
      </c>
      <c r="D27" s="1">
        <v>531</v>
      </c>
      <c r="E27" s="1">
        <v>157</v>
      </c>
      <c r="F27" s="9">
        <v>11</v>
      </c>
      <c r="G27" s="2" t="s">
        <v>441</v>
      </c>
      <c r="H27" s="2" t="s">
        <v>442</v>
      </c>
      <c r="I27" s="1" t="s">
        <v>38</v>
      </c>
      <c r="J27" s="1" t="s">
        <v>56</v>
      </c>
      <c r="K27" s="2" t="s">
        <v>126</v>
      </c>
      <c r="L27" s="1" t="s">
        <v>16</v>
      </c>
      <c r="M27" s="1" t="s">
        <v>24</v>
      </c>
      <c r="N27" s="2" t="s">
        <v>15</v>
      </c>
      <c r="O27" s="1" t="s">
        <v>16</v>
      </c>
      <c r="P27" s="1" t="s">
        <v>36</v>
      </c>
      <c r="Q27" s="3" t="s">
        <v>780</v>
      </c>
      <c r="R27" s="23">
        <v>1.5704225352112675</v>
      </c>
      <c r="S27" s="23">
        <v>2.288732394366197</v>
      </c>
      <c r="T27" s="23">
        <v>0.34153114515442645</v>
      </c>
      <c r="U27" s="23">
        <v>0.31713606335768174</v>
      </c>
      <c r="V27" s="16">
        <v>3</v>
      </c>
      <c r="W27" s="16">
        <v>3</v>
      </c>
      <c r="X27" s="58">
        <v>0.37669999999999998</v>
      </c>
      <c r="Y27" s="58">
        <v>2.2200000000000001E-2</v>
      </c>
      <c r="AA27" s="22" t="s">
        <v>15</v>
      </c>
      <c r="AB27" s="22" t="s">
        <v>15</v>
      </c>
      <c r="AC27" s="22" t="s">
        <v>15</v>
      </c>
      <c r="AD27" s="22" t="s">
        <v>15</v>
      </c>
      <c r="AE27" s="22" t="s">
        <v>15</v>
      </c>
      <c r="AF27" s="22" t="s">
        <v>15</v>
      </c>
      <c r="AG27" s="22" t="s">
        <v>15</v>
      </c>
      <c r="AH27" s="22" t="s">
        <v>15</v>
      </c>
      <c r="AJ27" s="35">
        <v>1.5704225352112675</v>
      </c>
      <c r="AK27" s="35">
        <v>2.288732394366197</v>
      </c>
      <c r="AL27" s="35">
        <v>0.34153114515442645</v>
      </c>
      <c r="AM27" s="35">
        <v>0.31713606335768174</v>
      </c>
      <c r="AN27" s="36">
        <v>3</v>
      </c>
      <c r="AO27" s="36">
        <v>3</v>
      </c>
      <c r="AP27" s="61">
        <v>0.37669999999999998</v>
      </c>
      <c r="AQ27" s="61">
        <v>2.2200000000000001E-2</v>
      </c>
    </row>
    <row r="28" spans="1:43" ht="18">
      <c r="A28" s="10" t="s">
        <v>778</v>
      </c>
      <c r="B28" s="1">
        <v>26</v>
      </c>
      <c r="C28" s="1">
        <v>374</v>
      </c>
      <c r="D28" s="1">
        <v>531</v>
      </c>
      <c r="E28" s="1">
        <v>157</v>
      </c>
      <c r="F28" s="9">
        <v>11</v>
      </c>
      <c r="G28" s="2" t="s">
        <v>441</v>
      </c>
      <c r="H28" s="2" t="s">
        <v>442</v>
      </c>
      <c r="I28" s="1" t="s">
        <v>38</v>
      </c>
      <c r="J28" s="1" t="s">
        <v>56</v>
      </c>
      <c r="K28" s="2" t="s">
        <v>126</v>
      </c>
      <c r="L28" s="1" t="s">
        <v>186</v>
      </c>
      <c r="M28" s="1" t="s">
        <v>24</v>
      </c>
      <c r="N28" s="2" t="s">
        <v>15</v>
      </c>
      <c r="O28" s="1" t="s">
        <v>16</v>
      </c>
      <c r="P28" s="1" t="s">
        <v>36</v>
      </c>
      <c r="Q28" s="3" t="s">
        <v>774</v>
      </c>
      <c r="R28" s="23">
        <v>1.7922535211267605</v>
      </c>
      <c r="S28" s="23">
        <v>2.362676056338028</v>
      </c>
      <c r="T28" s="23">
        <v>0.17076557257721323</v>
      </c>
      <c r="U28" s="23">
        <v>0.2439508179674475</v>
      </c>
      <c r="V28" s="16">
        <v>3</v>
      </c>
      <c r="W28" s="16">
        <v>3</v>
      </c>
      <c r="X28" s="58">
        <v>0.27629999999999999</v>
      </c>
      <c r="Y28" s="58">
        <v>6.6E-3</v>
      </c>
      <c r="AA28" s="22" t="s">
        <v>15</v>
      </c>
      <c r="AB28" s="22" t="s">
        <v>15</v>
      </c>
      <c r="AC28" s="22" t="s">
        <v>15</v>
      </c>
      <c r="AD28" s="22" t="s">
        <v>15</v>
      </c>
      <c r="AE28" s="22" t="s">
        <v>15</v>
      </c>
      <c r="AF28" s="22" t="s">
        <v>15</v>
      </c>
      <c r="AG28" s="22" t="s">
        <v>15</v>
      </c>
      <c r="AH28" s="22" t="s">
        <v>15</v>
      </c>
      <c r="AJ28" s="35">
        <v>1.7922535211267605</v>
      </c>
      <c r="AK28" s="35">
        <v>2.362676056338028</v>
      </c>
      <c r="AL28" s="35">
        <v>0.17076557257721323</v>
      </c>
      <c r="AM28" s="35">
        <v>0.2439508179674475</v>
      </c>
      <c r="AN28" s="36">
        <v>3</v>
      </c>
      <c r="AO28" s="36">
        <v>3</v>
      </c>
      <c r="AP28" s="61">
        <v>0.27629999999999999</v>
      </c>
      <c r="AQ28" s="61">
        <v>6.6E-3</v>
      </c>
    </row>
    <row r="29" spans="1:43" ht="18">
      <c r="A29" s="10" t="s">
        <v>778</v>
      </c>
      <c r="B29" s="1">
        <v>27</v>
      </c>
      <c r="C29" s="1">
        <v>374</v>
      </c>
      <c r="D29" s="1">
        <v>531</v>
      </c>
      <c r="E29" s="1">
        <v>157</v>
      </c>
      <c r="F29" s="9">
        <v>11</v>
      </c>
      <c r="G29" s="2" t="s">
        <v>441</v>
      </c>
      <c r="H29" s="2" t="s">
        <v>442</v>
      </c>
      <c r="I29" s="1" t="s">
        <v>38</v>
      </c>
      <c r="J29" s="1" t="s">
        <v>56</v>
      </c>
      <c r="K29" s="2" t="s">
        <v>126</v>
      </c>
      <c r="L29" s="1" t="s">
        <v>186</v>
      </c>
      <c r="M29" s="1" t="s">
        <v>24</v>
      </c>
      <c r="N29" s="2" t="s">
        <v>15</v>
      </c>
      <c r="O29" s="1" t="s">
        <v>16</v>
      </c>
      <c r="P29" s="1" t="s">
        <v>36</v>
      </c>
      <c r="Q29" s="3" t="s">
        <v>779</v>
      </c>
      <c r="R29" s="23">
        <v>1.6971830985915493</v>
      </c>
      <c r="S29" s="23">
        <v>2.563380281690141</v>
      </c>
      <c r="T29" s="23">
        <v>0.17076557257721323</v>
      </c>
      <c r="U29" s="23">
        <v>0.19516065437395799</v>
      </c>
      <c r="V29" s="16">
        <v>3</v>
      </c>
      <c r="W29" s="16">
        <v>3</v>
      </c>
      <c r="X29" s="58">
        <v>0.41239999999999999</v>
      </c>
      <c r="Y29" s="58">
        <v>5.3E-3</v>
      </c>
      <c r="AA29" s="22" t="s">
        <v>15</v>
      </c>
      <c r="AB29" s="22" t="s">
        <v>15</v>
      </c>
      <c r="AC29" s="22" t="s">
        <v>15</v>
      </c>
      <c r="AD29" s="22" t="s">
        <v>15</v>
      </c>
      <c r="AE29" s="22" t="s">
        <v>15</v>
      </c>
      <c r="AF29" s="22" t="s">
        <v>15</v>
      </c>
      <c r="AG29" s="22" t="s">
        <v>15</v>
      </c>
      <c r="AH29" s="22" t="s">
        <v>15</v>
      </c>
      <c r="AJ29" s="35">
        <v>1.6971830985915493</v>
      </c>
      <c r="AK29" s="35">
        <v>2.563380281690141</v>
      </c>
      <c r="AL29" s="35">
        <v>0.17076557257721323</v>
      </c>
      <c r="AM29" s="35">
        <v>0.19516065437395799</v>
      </c>
      <c r="AN29" s="36">
        <v>3</v>
      </c>
      <c r="AO29" s="36">
        <v>3</v>
      </c>
      <c r="AP29" s="61">
        <v>0.41239999999999999</v>
      </c>
      <c r="AQ29" s="61">
        <v>5.3E-3</v>
      </c>
    </row>
    <row r="30" spans="1:43" ht="18">
      <c r="A30" s="10" t="s">
        <v>778</v>
      </c>
      <c r="B30" s="1">
        <v>28</v>
      </c>
      <c r="C30" s="1">
        <v>374</v>
      </c>
      <c r="D30" s="1">
        <v>531</v>
      </c>
      <c r="E30" s="1">
        <v>157</v>
      </c>
      <c r="F30" s="9">
        <v>11</v>
      </c>
      <c r="G30" s="2" t="s">
        <v>441</v>
      </c>
      <c r="H30" s="2" t="s">
        <v>442</v>
      </c>
      <c r="I30" s="1" t="s">
        <v>38</v>
      </c>
      <c r="J30" s="1" t="s">
        <v>56</v>
      </c>
      <c r="K30" s="2" t="s">
        <v>126</v>
      </c>
      <c r="L30" s="1" t="s">
        <v>186</v>
      </c>
      <c r="M30" s="1" t="s">
        <v>24</v>
      </c>
      <c r="N30" s="2" t="s">
        <v>15</v>
      </c>
      <c r="O30" s="1" t="s">
        <v>16</v>
      </c>
      <c r="P30" s="1" t="s">
        <v>36</v>
      </c>
      <c r="Q30" s="3" t="s">
        <v>780</v>
      </c>
      <c r="R30" s="23">
        <v>1.5492957746478875</v>
      </c>
      <c r="S30" s="23">
        <v>1.8450704225352113</v>
      </c>
      <c r="T30" s="23">
        <v>0.26834589976419221</v>
      </c>
      <c r="U30" s="23">
        <v>0.2439508179674475</v>
      </c>
      <c r="V30" s="16">
        <v>3</v>
      </c>
      <c r="W30" s="16">
        <v>3</v>
      </c>
      <c r="X30" s="58">
        <v>0.17469999999999999</v>
      </c>
      <c r="Y30" s="58">
        <v>1.5800000000000002E-2</v>
      </c>
      <c r="AA30" s="22" t="s">
        <v>15</v>
      </c>
      <c r="AB30" s="22" t="s">
        <v>15</v>
      </c>
      <c r="AC30" s="22" t="s">
        <v>15</v>
      </c>
      <c r="AD30" s="22" t="s">
        <v>15</v>
      </c>
      <c r="AE30" s="22" t="s">
        <v>15</v>
      </c>
      <c r="AF30" s="22" t="s">
        <v>15</v>
      </c>
      <c r="AG30" s="22" t="s">
        <v>15</v>
      </c>
      <c r="AH30" s="22" t="s">
        <v>15</v>
      </c>
      <c r="AJ30" s="35">
        <v>1.5492957746478875</v>
      </c>
      <c r="AK30" s="35">
        <v>1.8450704225352113</v>
      </c>
      <c r="AL30" s="35">
        <v>0.26834589976419221</v>
      </c>
      <c r="AM30" s="35">
        <v>0.2439508179674475</v>
      </c>
      <c r="AN30" s="36">
        <v>3</v>
      </c>
      <c r="AO30" s="36">
        <v>3</v>
      </c>
      <c r="AP30" s="61">
        <v>0.17469999999999999</v>
      </c>
      <c r="AQ30" s="61">
        <v>1.5800000000000002E-2</v>
      </c>
    </row>
    <row r="31" spans="1:43" s="5" customFormat="1" ht="18">
      <c r="A31" s="5" t="s">
        <v>1011</v>
      </c>
      <c r="B31" s="1">
        <v>29</v>
      </c>
      <c r="C31" s="9">
        <v>357</v>
      </c>
      <c r="D31" s="9">
        <v>750</v>
      </c>
      <c r="E31" s="9">
        <v>393</v>
      </c>
      <c r="F31" s="9">
        <v>3</v>
      </c>
      <c r="G31" s="5" t="s">
        <v>759</v>
      </c>
      <c r="H31" s="5" t="s">
        <v>1012</v>
      </c>
      <c r="I31" s="5" t="s">
        <v>38</v>
      </c>
      <c r="J31" s="5" t="s">
        <v>760</v>
      </c>
      <c r="K31" s="5" t="s">
        <v>1058</v>
      </c>
      <c r="L31" s="5" t="s">
        <v>45</v>
      </c>
      <c r="M31" s="5" t="s">
        <v>190</v>
      </c>
      <c r="N31" s="40" t="s">
        <v>761</v>
      </c>
      <c r="O31" s="5" t="s">
        <v>42</v>
      </c>
      <c r="P31" s="5" t="s">
        <v>47</v>
      </c>
      <c r="Q31" s="17" t="s">
        <v>1074</v>
      </c>
      <c r="R31" s="23">
        <v>20.866666666666671</v>
      </c>
      <c r="S31" s="23">
        <v>24.5</v>
      </c>
      <c r="T31" s="23">
        <v>2.0866666666666669</v>
      </c>
      <c r="U31" s="23">
        <v>2.4500000000000002</v>
      </c>
      <c r="V31" s="16">
        <v>3</v>
      </c>
      <c r="W31" s="16">
        <v>3</v>
      </c>
      <c r="X31" s="58">
        <v>0.1605</v>
      </c>
      <c r="Y31" s="58">
        <v>6.7000000000000002E-3</v>
      </c>
      <c r="AA31" s="22">
        <v>20.866666666666671</v>
      </c>
      <c r="AB31" s="22">
        <v>24.5</v>
      </c>
      <c r="AC31" s="22">
        <v>2.0866666666666669</v>
      </c>
      <c r="AD31" s="22">
        <v>2.4500000000000002</v>
      </c>
      <c r="AE31" s="12">
        <v>3</v>
      </c>
      <c r="AF31" s="12">
        <v>3</v>
      </c>
      <c r="AG31" s="60">
        <v>0.1605</v>
      </c>
      <c r="AH31" s="60">
        <v>6.7000000000000002E-3</v>
      </c>
      <c r="AJ31" s="35" t="s">
        <v>15</v>
      </c>
      <c r="AK31" s="35" t="s">
        <v>15</v>
      </c>
      <c r="AL31" s="35" t="s">
        <v>15</v>
      </c>
      <c r="AM31" s="35" t="s">
        <v>15</v>
      </c>
      <c r="AN31" s="35" t="s">
        <v>15</v>
      </c>
      <c r="AO31" s="35" t="s">
        <v>15</v>
      </c>
      <c r="AP31" s="35" t="s">
        <v>15</v>
      </c>
      <c r="AQ31" s="35" t="s">
        <v>15</v>
      </c>
    </row>
    <row r="32" spans="1:43" s="5" customFormat="1" ht="18">
      <c r="A32" s="5" t="s">
        <v>1011</v>
      </c>
      <c r="B32" s="1">
        <v>30</v>
      </c>
      <c r="C32" s="9">
        <v>357</v>
      </c>
      <c r="D32" s="9">
        <v>750</v>
      </c>
      <c r="E32" s="9">
        <v>393</v>
      </c>
      <c r="F32" s="9">
        <v>3</v>
      </c>
      <c r="G32" s="5" t="s">
        <v>759</v>
      </c>
      <c r="H32" s="5" t="s">
        <v>1012</v>
      </c>
      <c r="I32" s="5" t="s">
        <v>38</v>
      </c>
      <c r="J32" s="5" t="s">
        <v>760</v>
      </c>
      <c r="K32" s="5" t="s">
        <v>1058</v>
      </c>
      <c r="L32" s="5" t="s">
        <v>45</v>
      </c>
      <c r="M32" s="5" t="s">
        <v>190</v>
      </c>
      <c r="N32" s="40" t="s">
        <v>762</v>
      </c>
      <c r="O32" s="5" t="s">
        <v>42</v>
      </c>
      <c r="P32" s="5" t="s">
        <v>47</v>
      </c>
      <c r="Q32" s="17" t="s">
        <v>1075</v>
      </c>
      <c r="R32" s="23">
        <v>142.70000000000002</v>
      </c>
      <c r="S32" s="23">
        <v>169.70000000000002</v>
      </c>
      <c r="T32" s="23">
        <v>14.270000000000001</v>
      </c>
      <c r="U32" s="23">
        <v>16.970000000000002</v>
      </c>
      <c r="V32" s="16">
        <v>3</v>
      </c>
      <c r="W32" s="16">
        <v>3</v>
      </c>
      <c r="X32" s="58">
        <v>0.17330000000000001</v>
      </c>
      <c r="Y32" s="58">
        <v>6.7000000000000002E-3</v>
      </c>
      <c r="AA32" s="22">
        <v>142.70000000000002</v>
      </c>
      <c r="AB32" s="22">
        <v>169.70000000000002</v>
      </c>
      <c r="AC32" s="22">
        <v>14.270000000000001</v>
      </c>
      <c r="AD32" s="22">
        <v>16.970000000000002</v>
      </c>
      <c r="AE32" s="12">
        <v>3</v>
      </c>
      <c r="AF32" s="12">
        <v>3</v>
      </c>
      <c r="AG32" s="60">
        <v>0.17330000000000001</v>
      </c>
      <c r="AH32" s="60">
        <v>6.7000000000000002E-3</v>
      </c>
      <c r="AJ32" s="35" t="s">
        <v>15</v>
      </c>
      <c r="AK32" s="35" t="s">
        <v>15</v>
      </c>
      <c r="AL32" s="35" t="s">
        <v>15</v>
      </c>
      <c r="AM32" s="35" t="s">
        <v>15</v>
      </c>
      <c r="AN32" s="35" t="s">
        <v>15</v>
      </c>
      <c r="AO32" s="35" t="s">
        <v>15</v>
      </c>
      <c r="AP32" s="35" t="s">
        <v>15</v>
      </c>
      <c r="AQ32" s="35" t="s">
        <v>15</v>
      </c>
    </row>
    <row r="33" spans="1:43" ht="18">
      <c r="A33" s="10" t="s">
        <v>975</v>
      </c>
      <c r="B33" s="1">
        <v>31</v>
      </c>
      <c r="C33" s="1">
        <v>374</v>
      </c>
      <c r="D33" s="1">
        <v>531</v>
      </c>
      <c r="E33" s="1">
        <v>157</v>
      </c>
      <c r="F33" s="9">
        <v>12</v>
      </c>
      <c r="G33" s="2" t="s">
        <v>441</v>
      </c>
      <c r="H33" s="2" t="s">
        <v>442</v>
      </c>
      <c r="I33" s="1" t="s">
        <v>38</v>
      </c>
      <c r="J33" s="1" t="s">
        <v>56</v>
      </c>
      <c r="K33" s="2" t="s">
        <v>126</v>
      </c>
      <c r="L33" s="1" t="s">
        <v>443</v>
      </c>
      <c r="M33" s="1" t="s">
        <v>781</v>
      </c>
      <c r="N33" s="3" t="s">
        <v>15</v>
      </c>
      <c r="O33" s="1" t="s">
        <v>16</v>
      </c>
      <c r="P33" s="1" t="s">
        <v>36</v>
      </c>
      <c r="Q33" s="3" t="s">
        <v>440</v>
      </c>
      <c r="R33" s="23">
        <v>3.5219785276073621</v>
      </c>
      <c r="S33" s="23">
        <v>4.0799846625766873</v>
      </c>
      <c r="T33" s="23">
        <v>0.67076504721510688</v>
      </c>
      <c r="U33" s="23">
        <v>0.84594622240767414</v>
      </c>
      <c r="V33" s="16">
        <v>3</v>
      </c>
      <c r="W33" s="16">
        <v>3</v>
      </c>
      <c r="X33" s="58">
        <v>0.14710000000000001</v>
      </c>
      <c r="Y33" s="58">
        <v>2.64E-2</v>
      </c>
      <c r="AA33" s="22" t="s">
        <v>15</v>
      </c>
      <c r="AB33" s="22" t="s">
        <v>15</v>
      </c>
      <c r="AC33" s="22" t="s">
        <v>15</v>
      </c>
      <c r="AD33" s="22" t="s">
        <v>15</v>
      </c>
      <c r="AE33" s="22" t="s">
        <v>15</v>
      </c>
      <c r="AF33" s="22" t="s">
        <v>15</v>
      </c>
      <c r="AG33" s="22" t="s">
        <v>15</v>
      </c>
      <c r="AH33" s="22" t="s">
        <v>15</v>
      </c>
      <c r="AJ33" s="35">
        <v>3.5219785276073621</v>
      </c>
      <c r="AK33" s="35">
        <v>4.0799846625766873</v>
      </c>
      <c r="AL33" s="35">
        <v>0.67076504721510688</v>
      </c>
      <c r="AM33" s="35">
        <v>0.84594622240767414</v>
      </c>
      <c r="AN33" s="36">
        <v>3</v>
      </c>
      <c r="AO33" s="36">
        <v>3</v>
      </c>
      <c r="AP33" s="61">
        <v>0.14710000000000001</v>
      </c>
      <c r="AQ33" s="61">
        <v>2.64E-2</v>
      </c>
    </row>
    <row r="34" spans="1:43">
      <c r="AG34" s="22"/>
      <c r="AH34" s="22"/>
    </row>
    <row r="36" spans="1:43">
      <c r="AP36" s="5"/>
      <c r="AQ36" s="5"/>
    </row>
    <row r="37" spans="1:43">
      <c r="AP37" s="5"/>
      <c r="AQ37" s="5"/>
    </row>
  </sheetData>
  <autoFilter ref="A2:AO3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7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sqref="A1:XFD1"/>
    </sheetView>
  </sheetViews>
  <sheetFormatPr defaultRowHeight="15"/>
  <cols>
    <col min="1" max="1" width="11.5703125" style="1" customWidth="1"/>
    <col min="2" max="2" width="4.42578125" style="1" customWidth="1"/>
    <col min="3" max="4" width="8.85546875" style="1" customWidth="1"/>
    <col min="5" max="5" width="9.42578125" style="1" customWidth="1"/>
    <col min="6" max="6" width="10.28515625" style="1" customWidth="1"/>
    <col min="7" max="7" width="8" style="1" customWidth="1"/>
    <col min="8" max="8" width="9" style="1" customWidth="1"/>
    <col min="9" max="11" width="8" style="1" customWidth="1"/>
    <col min="12" max="12" width="10.85546875" style="1" customWidth="1"/>
    <col min="13" max="14" width="8" style="1" customWidth="1"/>
    <col min="15" max="15" width="10.28515625" style="1" customWidth="1"/>
    <col min="16" max="16" width="9.85546875" style="1" customWidth="1"/>
    <col min="17" max="17" width="10.85546875" style="1" customWidth="1"/>
    <col min="18" max="19" width="8.85546875" style="15" customWidth="1"/>
    <col min="20" max="21" width="7.140625" style="15" customWidth="1"/>
    <col min="22" max="23" width="4.42578125" style="15" customWidth="1"/>
    <col min="24" max="25" width="9.140625" style="15" customWidth="1"/>
    <col min="26" max="26" width="2.42578125" style="1" customWidth="1"/>
    <col min="27" max="28" width="8" style="11" customWidth="1"/>
    <col min="29" max="30" width="6.140625" style="11" customWidth="1"/>
    <col min="31" max="32" width="4.42578125" style="11" customWidth="1"/>
    <col min="33" max="34" width="10.140625" style="11" customWidth="1"/>
    <col min="35" max="35" width="2.42578125" style="1" customWidth="1"/>
    <col min="36" max="37" width="8.140625" style="37" customWidth="1"/>
    <col min="38" max="39" width="7" style="37" customWidth="1"/>
    <col min="40" max="41" width="4.42578125" style="37" customWidth="1"/>
    <col min="42" max="42" width="9" style="1" customWidth="1"/>
    <col min="43" max="16384" width="9.140625" style="1"/>
  </cols>
  <sheetData>
    <row r="1" spans="1:43" ht="18" customHeight="1">
      <c r="N1" s="4"/>
      <c r="Q1" s="4"/>
      <c r="R1" s="15" t="s">
        <v>1111</v>
      </c>
      <c r="X1" s="58"/>
      <c r="Y1" s="58"/>
      <c r="Z1" s="15"/>
      <c r="AA1" s="11" t="s">
        <v>1112</v>
      </c>
      <c r="AI1" s="15"/>
      <c r="AJ1" s="37" t="s">
        <v>1113</v>
      </c>
    </row>
    <row r="2" spans="1:43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>
      <c r="A3" s="2" t="s">
        <v>312</v>
      </c>
      <c r="B3" s="2">
        <v>1</v>
      </c>
      <c r="C3" s="2">
        <v>350</v>
      </c>
      <c r="D3" s="2">
        <v>750</v>
      </c>
      <c r="E3" s="2">
        <v>400</v>
      </c>
      <c r="F3" s="20">
        <v>4</v>
      </c>
      <c r="G3" s="2" t="s">
        <v>15</v>
      </c>
      <c r="H3" s="2" t="s">
        <v>15</v>
      </c>
      <c r="I3" s="2" t="s">
        <v>277</v>
      </c>
      <c r="J3" s="2" t="s">
        <v>32</v>
      </c>
      <c r="K3" s="1" t="s">
        <v>15</v>
      </c>
      <c r="L3" s="1" t="s">
        <v>16</v>
      </c>
      <c r="M3" s="5" t="s">
        <v>34</v>
      </c>
      <c r="N3" s="2" t="s">
        <v>314</v>
      </c>
      <c r="O3" s="1" t="s">
        <v>16</v>
      </c>
      <c r="P3" s="1" t="s">
        <v>36</v>
      </c>
      <c r="Q3" s="1" t="s">
        <v>313</v>
      </c>
      <c r="R3" s="23">
        <v>0.18</v>
      </c>
      <c r="S3" s="23">
        <v>0.17</v>
      </c>
      <c r="T3" s="23">
        <v>1.2041594578792296E-2</v>
      </c>
      <c r="U3" s="23">
        <v>9.4868329805051377E-3</v>
      </c>
      <c r="V3" s="16">
        <v>5</v>
      </c>
      <c r="W3" s="16">
        <v>5</v>
      </c>
      <c r="X3" s="58">
        <v>-5.7200000000000001E-2</v>
      </c>
      <c r="Y3" s="58">
        <v>1.5E-3</v>
      </c>
      <c r="AA3" s="22" t="s">
        <v>15</v>
      </c>
      <c r="AB3" s="22" t="s">
        <v>15</v>
      </c>
      <c r="AC3" s="22" t="s">
        <v>15</v>
      </c>
      <c r="AD3" s="22" t="s">
        <v>15</v>
      </c>
      <c r="AE3" s="22" t="s">
        <v>15</v>
      </c>
      <c r="AF3" s="22" t="s">
        <v>15</v>
      </c>
      <c r="AG3" s="22" t="s">
        <v>15</v>
      </c>
      <c r="AH3" s="22" t="s">
        <v>15</v>
      </c>
      <c r="AJ3" s="35">
        <v>0.18</v>
      </c>
      <c r="AK3" s="35">
        <v>0.17</v>
      </c>
      <c r="AL3" s="35">
        <v>1.2041594578792296E-2</v>
      </c>
      <c r="AM3" s="35">
        <v>9.4868329805051377E-3</v>
      </c>
      <c r="AN3" s="36">
        <v>5</v>
      </c>
      <c r="AO3" s="36">
        <v>5</v>
      </c>
      <c r="AP3" s="61">
        <v>-5.7200000000000001E-2</v>
      </c>
      <c r="AQ3" s="61">
        <v>1.5E-3</v>
      </c>
    </row>
    <row r="4" spans="1:43" ht="18">
      <c r="A4" s="2" t="s">
        <v>65</v>
      </c>
      <c r="B4" s="2">
        <v>2</v>
      </c>
      <c r="C4" s="1">
        <v>382</v>
      </c>
      <c r="D4" s="1">
        <v>551</v>
      </c>
      <c r="E4" s="1">
        <v>169</v>
      </c>
      <c r="F4" s="20">
        <v>4</v>
      </c>
      <c r="G4" s="2" t="s">
        <v>67</v>
      </c>
      <c r="H4" s="2" t="s">
        <v>68</v>
      </c>
      <c r="I4" s="2" t="s">
        <v>38</v>
      </c>
      <c r="J4" s="2" t="s">
        <v>32</v>
      </c>
      <c r="K4" s="2" t="s">
        <v>973</v>
      </c>
      <c r="L4" s="1" t="s">
        <v>45</v>
      </c>
      <c r="M4" s="2" t="s">
        <v>69</v>
      </c>
      <c r="N4" s="1" t="s">
        <v>15</v>
      </c>
      <c r="O4" s="1" t="s">
        <v>42</v>
      </c>
      <c r="P4" s="1" t="s">
        <v>47</v>
      </c>
      <c r="Q4" s="1" t="s">
        <v>783</v>
      </c>
      <c r="R4" s="23">
        <v>89.7</v>
      </c>
      <c r="S4" s="23">
        <v>86</v>
      </c>
      <c r="T4" s="23">
        <v>13.227568613640656</v>
      </c>
      <c r="U4" s="23">
        <v>11.543086984981839</v>
      </c>
      <c r="V4" s="16">
        <v>4</v>
      </c>
      <c r="W4" s="16">
        <v>4</v>
      </c>
      <c r="X4" s="58">
        <v>-4.2099999999999999E-2</v>
      </c>
      <c r="Y4" s="58">
        <v>9.9000000000000008E-3</v>
      </c>
      <c r="AA4" s="22">
        <v>85.7</v>
      </c>
      <c r="AB4" s="22">
        <v>76.400000000000006</v>
      </c>
      <c r="AC4" s="22">
        <v>16.399999999999999</v>
      </c>
      <c r="AD4" s="22">
        <v>21.4</v>
      </c>
      <c r="AE4" s="12">
        <v>4</v>
      </c>
      <c r="AF4" s="12">
        <v>4</v>
      </c>
      <c r="AG4" s="60">
        <v>-0.1149</v>
      </c>
      <c r="AH4" s="60">
        <v>2.8799999999999999E-2</v>
      </c>
      <c r="AJ4" s="35">
        <v>93.7</v>
      </c>
      <c r="AK4" s="35">
        <v>95.6</v>
      </c>
      <c r="AL4" s="35">
        <v>23.4</v>
      </c>
      <c r="AM4" s="35">
        <v>12.8</v>
      </c>
      <c r="AN4" s="36">
        <v>4</v>
      </c>
      <c r="AO4" s="36">
        <v>4</v>
      </c>
      <c r="AP4" s="61">
        <v>2.01E-2</v>
      </c>
      <c r="AQ4" s="61">
        <v>2.01E-2</v>
      </c>
    </row>
    <row r="5" spans="1:43" ht="18">
      <c r="A5" s="2" t="s">
        <v>65</v>
      </c>
      <c r="B5" s="2">
        <v>3</v>
      </c>
      <c r="C5" s="1">
        <v>382</v>
      </c>
      <c r="D5" s="1">
        <v>551</v>
      </c>
      <c r="E5" s="1">
        <v>169</v>
      </c>
      <c r="F5" s="20">
        <v>4</v>
      </c>
      <c r="G5" s="2" t="s">
        <v>67</v>
      </c>
      <c r="H5" s="2" t="s">
        <v>68</v>
      </c>
      <c r="I5" s="2" t="s">
        <v>38</v>
      </c>
      <c r="J5" s="2" t="s">
        <v>32</v>
      </c>
      <c r="K5" s="2" t="s">
        <v>973</v>
      </c>
      <c r="L5" s="1" t="s">
        <v>70</v>
      </c>
      <c r="M5" s="2" t="s">
        <v>69</v>
      </c>
      <c r="N5" s="1" t="s">
        <v>15</v>
      </c>
      <c r="O5" s="1" t="s">
        <v>42</v>
      </c>
      <c r="P5" s="1" t="s">
        <v>47</v>
      </c>
      <c r="Q5" s="1" t="s">
        <v>783</v>
      </c>
      <c r="R5" s="23">
        <v>82.05</v>
      </c>
      <c r="S5" s="23">
        <v>86.3</v>
      </c>
      <c r="T5" s="23">
        <v>15.088595504079043</v>
      </c>
      <c r="U5" s="23">
        <v>8.6701458218087986</v>
      </c>
      <c r="V5" s="16">
        <v>4</v>
      </c>
      <c r="W5" s="16">
        <v>4</v>
      </c>
      <c r="X5" s="58">
        <v>5.0500000000000003E-2</v>
      </c>
      <c r="Y5" s="58">
        <v>1.0999999999999999E-2</v>
      </c>
      <c r="AA5" s="22">
        <v>74.099999999999994</v>
      </c>
      <c r="AB5" s="22">
        <v>75.099999999999994</v>
      </c>
      <c r="AC5" s="22">
        <v>32</v>
      </c>
      <c r="AD5" s="22">
        <v>9.4</v>
      </c>
      <c r="AE5" s="12">
        <v>4</v>
      </c>
      <c r="AF5" s="12">
        <v>4</v>
      </c>
      <c r="AG5" s="60">
        <v>1.34E-2</v>
      </c>
      <c r="AH5" s="60">
        <v>5.0500000000000003E-2</v>
      </c>
      <c r="AJ5" s="35">
        <v>90</v>
      </c>
      <c r="AK5" s="35">
        <v>97.5</v>
      </c>
      <c r="AL5" s="35">
        <v>6.2</v>
      </c>
      <c r="AM5" s="35">
        <v>16.2</v>
      </c>
      <c r="AN5" s="36">
        <v>4</v>
      </c>
      <c r="AO5" s="36">
        <v>4</v>
      </c>
      <c r="AP5" s="61">
        <v>0.08</v>
      </c>
      <c r="AQ5" s="61">
        <v>8.0999999999999996E-3</v>
      </c>
    </row>
    <row r="6" spans="1:43" ht="18">
      <c r="A6" s="2" t="s">
        <v>484</v>
      </c>
      <c r="B6" s="2">
        <v>4</v>
      </c>
      <c r="C6" s="1">
        <v>392</v>
      </c>
      <c r="D6" s="1">
        <v>792</v>
      </c>
      <c r="E6" s="1">
        <v>400</v>
      </c>
      <c r="F6" s="20">
        <v>8.7671232876712329E-2</v>
      </c>
      <c r="G6" s="2" t="s">
        <v>15</v>
      </c>
      <c r="H6" s="2" t="s">
        <v>15</v>
      </c>
      <c r="I6" s="2" t="s">
        <v>38</v>
      </c>
      <c r="J6" s="2" t="s">
        <v>22</v>
      </c>
      <c r="K6" s="5" t="s">
        <v>286</v>
      </c>
      <c r="L6" s="1" t="s">
        <v>16</v>
      </c>
      <c r="M6" s="2" t="s">
        <v>305</v>
      </c>
      <c r="N6" s="2" t="s">
        <v>485</v>
      </c>
      <c r="O6" s="1" t="s">
        <v>16</v>
      </c>
      <c r="P6" s="1" t="s">
        <v>47</v>
      </c>
      <c r="Q6" s="1" t="s">
        <v>296</v>
      </c>
      <c r="R6" s="23">
        <v>1.2</v>
      </c>
      <c r="S6" s="23">
        <v>1.01</v>
      </c>
      <c r="T6" s="23">
        <v>0.1281717597600969</v>
      </c>
      <c r="U6" s="23">
        <v>8.487048957087498E-2</v>
      </c>
      <c r="V6" s="16">
        <v>3</v>
      </c>
      <c r="W6" s="16">
        <v>3</v>
      </c>
      <c r="X6" s="58">
        <v>-0.1724</v>
      </c>
      <c r="Y6" s="58">
        <v>6.1999999999999998E-3</v>
      </c>
      <c r="Z6" s="2"/>
      <c r="AA6" s="22">
        <v>1.2</v>
      </c>
      <c r="AB6" s="22">
        <v>1.01</v>
      </c>
      <c r="AC6" s="22">
        <v>0.1281717597600969</v>
      </c>
      <c r="AD6" s="22">
        <v>8.487048957087498E-2</v>
      </c>
      <c r="AE6" s="12">
        <v>3</v>
      </c>
      <c r="AF6" s="12">
        <v>3</v>
      </c>
      <c r="AG6" s="60">
        <v>-0.1724</v>
      </c>
      <c r="AH6" s="60">
        <v>6.1999999999999998E-3</v>
      </c>
      <c r="AI6" s="2"/>
      <c r="AJ6" s="35" t="s">
        <v>15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</row>
    <row r="7" spans="1:43" ht="18">
      <c r="A7" s="2" t="s">
        <v>484</v>
      </c>
      <c r="B7" s="2">
        <v>5</v>
      </c>
      <c r="C7" s="1">
        <v>392</v>
      </c>
      <c r="D7" s="1">
        <v>792</v>
      </c>
      <c r="E7" s="1">
        <v>400</v>
      </c>
      <c r="F7" s="20">
        <v>8.7671232876712329E-2</v>
      </c>
      <c r="G7" s="2" t="s">
        <v>15</v>
      </c>
      <c r="H7" s="2" t="s">
        <v>15</v>
      </c>
      <c r="I7" s="2" t="s">
        <v>38</v>
      </c>
      <c r="J7" s="2" t="s">
        <v>22</v>
      </c>
      <c r="K7" s="5" t="s">
        <v>286</v>
      </c>
      <c r="L7" s="1" t="s">
        <v>16</v>
      </c>
      <c r="M7" s="2" t="s">
        <v>305</v>
      </c>
      <c r="N7" s="1" t="s">
        <v>486</v>
      </c>
      <c r="O7" s="1" t="s">
        <v>16</v>
      </c>
      <c r="P7" s="1" t="s">
        <v>47</v>
      </c>
      <c r="Q7" s="1" t="s">
        <v>296</v>
      </c>
      <c r="R7" s="23">
        <v>1.24</v>
      </c>
      <c r="S7" s="23">
        <v>1.45</v>
      </c>
      <c r="T7" s="23">
        <v>0.1368320137979413</v>
      </c>
      <c r="U7" s="23">
        <v>0.25980762113533157</v>
      </c>
      <c r="V7" s="16">
        <v>3</v>
      </c>
      <c r="W7" s="16">
        <v>3</v>
      </c>
      <c r="X7" s="58">
        <v>0.1565</v>
      </c>
      <c r="Y7" s="58">
        <v>1.4800000000000001E-2</v>
      </c>
      <c r="AA7" s="22">
        <v>1.24</v>
      </c>
      <c r="AB7" s="22">
        <v>1.45</v>
      </c>
      <c r="AC7" s="22">
        <v>0.1368320137979413</v>
      </c>
      <c r="AD7" s="22">
        <v>0.25980762113533157</v>
      </c>
      <c r="AE7" s="12">
        <v>3</v>
      </c>
      <c r="AF7" s="12">
        <v>3</v>
      </c>
      <c r="AG7" s="60">
        <v>0.1565</v>
      </c>
      <c r="AH7" s="60">
        <v>1.4800000000000001E-2</v>
      </c>
      <c r="AJ7" s="35" t="s">
        <v>15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</row>
    <row r="8" spans="1:43">
      <c r="A8" s="2" t="s">
        <v>784</v>
      </c>
      <c r="B8" s="2">
        <v>6</v>
      </c>
      <c r="C8" s="1">
        <v>372</v>
      </c>
      <c r="D8" s="1">
        <v>560</v>
      </c>
      <c r="E8" s="1">
        <v>188</v>
      </c>
      <c r="F8" s="20">
        <v>4</v>
      </c>
      <c r="G8" s="2" t="s">
        <v>233</v>
      </c>
      <c r="H8" s="2" t="s">
        <v>234</v>
      </c>
      <c r="I8" s="2" t="s">
        <v>38</v>
      </c>
      <c r="J8" s="1" t="s">
        <v>56</v>
      </c>
      <c r="K8" s="2" t="s">
        <v>786</v>
      </c>
      <c r="L8" s="1" t="s">
        <v>45</v>
      </c>
      <c r="M8" s="2" t="s">
        <v>69</v>
      </c>
      <c r="N8" s="2" t="s">
        <v>1078</v>
      </c>
      <c r="O8" s="1" t="s">
        <v>42</v>
      </c>
      <c r="P8" s="1" t="s">
        <v>17</v>
      </c>
      <c r="Q8" s="1" t="s">
        <v>785</v>
      </c>
      <c r="R8" s="23">
        <v>5.8000000000000003E-2</v>
      </c>
      <c r="S8" s="23">
        <v>5.3999999999999999E-2</v>
      </c>
      <c r="T8" s="23">
        <v>1.6E-2</v>
      </c>
      <c r="U8" s="23">
        <v>8.0000000000000002E-3</v>
      </c>
      <c r="V8" s="16">
        <v>64</v>
      </c>
      <c r="W8" s="16">
        <v>64</v>
      </c>
      <c r="X8" s="58">
        <v>-7.1499999999999994E-2</v>
      </c>
      <c r="Y8" s="58">
        <v>1.5E-3</v>
      </c>
      <c r="AA8" s="22" t="s">
        <v>15</v>
      </c>
      <c r="AB8" s="22" t="s">
        <v>15</v>
      </c>
      <c r="AC8" s="22" t="s">
        <v>15</v>
      </c>
      <c r="AD8" s="22" t="s">
        <v>15</v>
      </c>
      <c r="AE8" s="22" t="s">
        <v>15</v>
      </c>
      <c r="AF8" s="22" t="s">
        <v>15</v>
      </c>
      <c r="AG8" s="22" t="s">
        <v>15</v>
      </c>
      <c r="AH8" s="22" t="s">
        <v>15</v>
      </c>
      <c r="AJ8" s="35">
        <v>5.8000000000000003E-2</v>
      </c>
      <c r="AK8" s="35">
        <v>5.3999999999999999E-2</v>
      </c>
      <c r="AL8" s="35">
        <v>1.6E-2</v>
      </c>
      <c r="AM8" s="35">
        <v>8.0000000000000002E-3</v>
      </c>
      <c r="AN8" s="36">
        <v>64</v>
      </c>
      <c r="AO8" s="36">
        <v>64</v>
      </c>
      <c r="AP8" s="61">
        <v>-7.1499999999999994E-2</v>
      </c>
      <c r="AQ8" s="61">
        <v>1.5E-3</v>
      </c>
    </row>
    <row r="9" spans="1:43">
      <c r="A9" s="2" t="s">
        <v>784</v>
      </c>
      <c r="B9" s="2">
        <v>7</v>
      </c>
      <c r="C9" s="1">
        <v>372</v>
      </c>
      <c r="D9" s="1">
        <v>560</v>
      </c>
      <c r="E9" s="1">
        <v>188</v>
      </c>
      <c r="F9" s="20">
        <v>4</v>
      </c>
      <c r="G9" s="2" t="s">
        <v>233</v>
      </c>
      <c r="H9" s="2" t="s">
        <v>234</v>
      </c>
      <c r="I9" s="2" t="s">
        <v>38</v>
      </c>
      <c r="J9" s="1" t="s">
        <v>56</v>
      </c>
      <c r="K9" s="2" t="s">
        <v>786</v>
      </c>
      <c r="L9" s="1" t="s">
        <v>45</v>
      </c>
      <c r="M9" s="2" t="s">
        <v>69</v>
      </c>
      <c r="N9" s="2" t="s">
        <v>1079</v>
      </c>
      <c r="O9" s="1" t="s">
        <v>42</v>
      </c>
      <c r="P9" s="1" t="s">
        <v>17</v>
      </c>
      <c r="Q9" s="1" t="s">
        <v>785</v>
      </c>
      <c r="R9" s="23">
        <v>6.0999999999999999E-2</v>
      </c>
      <c r="S9" s="23">
        <v>5.5E-2</v>
      </c>
      <c r="T9" s="23">
        <v>1.1661903789690602E-2</v>
      </c>
      <c r="U9" s="23">
        <v>1.1661903789690602E-2</v>
      </c>
      <c r="V9" s="16">
        <v>34</v>
      </c>
      <c r="W9" s="16">
        <v>34</v>
      </c>
      <c r="X9" s="58">
        <v>-0.10349999999999999</v>
      </c>
      <c r="Y9" s="58">
        <v>2.3999999999999998E-3</v>
      </c>
      <c r="AA9" s="22" t="s">
        <v>15</v>
      </c>
      <c r="AB9" s="22" t="s">
        <v>15</v>
      </c>
      <c r="AC9" s="22" t="s">
        <v>15</v>
      </c>
      <c r="AD9" s="22" t="s">
        <v>15</v>
      </c>
      <c r="AE9" s="22" t="s">
        <v>15</v>
      </c>
      <c r="AF9" s="22" t="s">
        <v>15</v>
      </c>
      <c r="AG9" s="22" t="s">
        <v>15</v>
      </c>
      <c r="AH9" s="22" t="s">
        <v>15</v>
      </c>
      <c r="AJ9" s="35">
        <v>6.0999999999999999E-2</v>
      </c>
      <c r="AK9" s="35">
        <v>5.5E-2</v>
      </c>
      <c r="AL9" s="35">
        <v>1.1661903789690602E-2</v>
      </c>
      <c r="AM9" s="35">
        <v>1.1661903789690602E-2</v>
      </c>
      <c r="AN9" s="36">
        <v>34</v>
      </c>
      <c r="AO9" s="36">
        <v>34</v>
      </c>
      <c r="AP9" s="61">
        <v>-0.10349999999999999</v>
      </c>
      <c r="AQ9" s="61">
        <v>2.3999999999999998E-3</v>
      </c>
    </row>
    <row r="10" spans="1:43" ht="18">
      <c r="A10" s="2" t="s">
        <v>787</v>
      </c>
      <c r="B10" s="2">
        <v>8</v>
      </c>
      <c r="C10" s="1">
        <v>380</v>
      </c>
      <c r="D10" s="1">
        <v>540</v>
      </c>
      <c r="E10" s="1">
        <v>160</v>
      </c>
      <c r="F10" s="20">
        <v>4</v>
      </c>
      <c r="G10" s="2" t="s">
        <v>788</v>
      </c>
      <c r="H10" s="2" t="s">
        <v>789</v>
      </c>
      <c r="I10" s="2" t="s">
        <v>277</v>
      </c>
      <c r="J10" s="1" t="s">
        <v>56</v>
      </c>
      <c r="K10" s="5" t="s">
        <v>976</v>
      </c>
      <c r="L10" s="1" t="s">
        <v>74</v>
      </c>
      <c r="M10" s="2" t="s">
        <v>69</v>
      </c>
      <c r="N10" s="1" t="s">
        <v>15</v>
      </c>
      <c r="O10" s="1" t="s">
        <v>42</v>
      </c>
      <c r="P10" s="1" t="s">
        <v>47</v>
      </c>
      <c r="Q10" s="1" t="s">
        <v>296</v>
      </c>
      <c r="R10" s="23">
        <v>1.7533333333333332</v>
      </c>
      <c r="S10" s="23">
        <v>1.7533333333333332</v>
      </c>
      <c r="T10" s="23">
        <v>4.3681185618198309E-2</v>
      </c>
      <c r="U10" s="23">
        <v>3.9682649151463675E-2</v>
      </c>
      <c r="V10" s="16">
        <v>5</v>
      </c>
      <c r="W10" s="16">
        <v>5</v>
      </c>
      <c r="X10" s="58">
        <v>0</v>
      </c>
      <c r="Y10" s="58">
        <v>2.0000000000000001E-4</v>
      </c>
      <c r="AA10" s="22">
        <v>1.7375</v>
      </c>
      <c r="AB10" s="22">
        <v>1.7425000000000002</v>
      </c>
      <c r="AC10" s="22">
        <v>4.9204193231664188E-2</v>
      </c>
      <c r="AD10" s="22">
        <v>4.3528575006600699E-2</v>
      </c>
      <c r="AE10" s="12">
        <v>5</v>
      </c>
      <c r="AF10" s="12">
        <v>5</v>
      </c>
      <c r="AG10" s="60">
        <v>2.8999999999999998E-3</v>
      </c>
      <c r="AH10" s="60">
        <v>2.9999999999999997E-4</v>
      </c>
      <c r="AJ10" s="35">
        <v>1.7850000000000001</v>
      </c>
      <c r="AK10" s="35">
        <v>1.7749999999999999</v>
      </c>
      <c r="AL10" s="35">
        <v>9.06764700582363E-2</v>
      </c>
      <c r="AM10" s="35">
        <v>8.4983658559879757E-2</v>
      </c>
      <c r="AN10" s="36">
        <v>5</v>
      </c>
      <c r="AO10" s="36">
        <v>5</v>
      </c>
      <c r="AP10" s="61">
        <v>-5.5999999999999999E-3</v>
      </c>
      <c r="AQ10" s="61">
        <v>1E-3</v>
      </c>
    </row>
    <row r="11" spans="1:43" ht="18">
      <c r="A11" s="5" t="s">
        <v>768</v>
      </c>
      <c r="B11" s="2">
        <v>9</v>
      </c>
      <c r="C11" s="2">
        <v>391</v>
      </c>
      <c r="D11" s="2">
        <v>544</v>
      </c>
      <c r="E11" s="2">
        <v>153</v>
      </c>
      <c r="F11" s="20">
        <v>11</v>
      </c>
      <c r="G11" s="2" t="s">
        <v>365</v>
      </c>
      <c r="H11" s="2" t="s">
        <v>769</v>
      </c>
      <c r="I11" s="2" t="s">
        <v>38</v>
      </c>
      <c r="J11" s="2" t="s">
        <v>56</v>
      </c>
      <c r="K11" s="2" t="s">
        <v>770</v>
      </c>
      <c r="L11" s="1" t="s">
        <v>16</v>
      </c>
      <c r="M11" s="2" t="s">
        <v>34</v>
      </c>
      <c r="N11" s="2" t="s">
        <v>15</v>
      </c>
      <c r="O11" s="1" t="s">
        <v>16</v>
      </c>
      <c r="P11" s="1" t="s">
        <v>36</v>
      </c>
      <c r="Q11" s="1" t="s">
        <v>113</v>
      </c>
      <c r="R11" s="23">
        <v>0.94</v>
      </c>
      <c r="S11" s="23">
        <v>1.04</v>
      </c>
      <c r="T11" s="23">
        <v>6.9282032302755092E-2</v>
      </c>
      <c r="U11" s="23">
        <v>2.8284271247461926E-2</v>
      </c>
      <c r="V11" s="16">
        <v>3</v>
      </c>
      <c r="W11" s="16">
        <v>2</v>
      </c>
      <c r="X11" s="58">
        <v>0.1011</v>
      </c>
      <c r="Y11" s="58">
        <v>2.2000000000000001E-3</v>
      </c>
      <c r="AA11" s="22" t="s">
        <v>15</v>
      </c>
      <c r="AB11" s="22" t="s">
        <v>15</v>
      </c>
      <c r="AC11" s="22" t="s">
        <v>15</v>
      </c>
      <c r="AD11" s="22" t="s">
        <v>15</v>
      </c>
      <c r="AE11" s="22" t="s">
        <v>15</v>
      </c>
      <c r="AF11" s="22" t="s">
        <v>15</v>
      </c>
      <c r="AG11" s="22" t="s">
        <v>15</v>
      </c>
      <c r="AH11" s="22" t="s">
        <v>15</v>
      </c>
      <c r="AJ11" s="35">
        <v>0.94</v>
      </c>
      <c r="AK11" s="35">
        <v>1.04</v>
      </c>
      <c r="AL11" s="35">
        <v>6.9282032302755092E-2</v>
      </c>
      <c r="AM11" s="35">
        <v>2.8284271247461926E-2</v>
      </c>
      <c r="AN11" s="36">
        <v>3</v>
      </c>
      <c r="AO11" s="36">
        <v>2</v>
      </c>
      <c r="AP11" s="61">
        <v>0.1011</v>
      </c>
      <c r="AQ11" s="61">
        <v>2.2000000000000001E-3</v>
      </c>
    </row>
    <row r="12" spans="1:43" ht="18">
      <c r="A12" s="1" t="s">
        <v>790</v>
      </c>
      <c r="B12" s="2">
        <v>10</v>
      </c>
      <c r="C12" s="1">
        <v>290</v>
      </c>
      <c r="D12" s="1">
        <v>450</v>
      </c>
      <c r="E12" s="1">
        <v>160</v>
      </c>
      <c r="F12" s="20">
        <v>3</v>
      </c>
      <c r="G12" s="1" t="s">
        <v>15</v>
      </c>
      <c r="H12" s="1" t="s">
        <v>15</v>
      </c>
      <c r="I12" s="1" t="s">
        <v>15</v>
      </c>
      <c r="J12" s="1" t="s">
        <v>22</v>
      </c>
      <c r="K12" s="2" t="s">
        <v>239</v>
      </c>
      <c r="L12" s="1" t="s">
        <v>16</v>
      </c>
      <c r="M12" s="1" t="s">
        <v>791</v>
      </c>
      <c r="N12" s="1" t="s">
        <v>15</v>
      </c>
      <c r="O12" s="1" t="s">
        <v>16</v>
      </c>
      <c r="P12" s="1" t="s">
        <v>17</v>
      </c>
      <c r="Q12" s="1" t="s">
        <v>15</v>
      </c>
      <c r="R12" s="23">
        <v>192.4</v>
      </c>
      <c r="S12" s="23">
        <v>211.5</v>
      </c>
      <c r="T12" s="23">
        <v>6.31</v>
      </c>
      <c r="U12" s="23">
        <v>8.33</v>
      </c>
      <c r="V12" s="16">
        <v>8</v>
      </c>
      <c r="W12" s="16">
        <v>8</v>
      </c>
      <c r="X12" s="58">
        <v>9.4600000000000004E-2</v>
      </c>
      <c r="Y12" s="58">
        <v>2.9999999999999997E-4</v>
      </c>
      <c r="AA12" s="22">
        <v>192.4</v>
      </c>
      <c r="AB12" s="22">
        <v>211.5</v>
      </c>
      <c r="AC12" s="22">
        <v>6.31</v>
      </c>
      <c r="AD12" s="22">
        <v>8.33</v>
      </c>
      <c r="AE12" s="12">
        <v>8</v>
      </c>
      <c r="AF12" s="12">
        <v>8</v>
      </c>
      <c r="AG12" s="60">
        <v>9.4600000000000004E-2</v>
      </c>
      <c r="AH12" s="60">
        <v>2.9999999999999997E-4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>
      <c r="A13" s="2" t="s">
        <v>792</v>
      </c>
      <c r="B13" s="2">
        <v>11</v>
      </c>
      <c r="C13" s="1">
        <v>370</v>
      </c>
      <c r="D13" s="1">
        <v>440</v>
      </c>
      <c r="E13" s="1">
        <v>70</v>
      </c>
      <c r="F13" s="20">
        <v>11</v>
      </c>
      <c r="G13" s="2" t="s">
        <v>793</v>
      </c>
      <c r="H13" s="2" t="s">
        <v>794</v>
      </c>
      <c r="I13" s="1" t="s">
        <v>277</v>
      </c>
      <c r="J13" s="1" t="s">
        <v>56</v>
      </c>
      <c r="K13" s="1" t="s">
        <v>786</v>
      </c>
      <c r="L13" s="1" t="s">
        <v>45</v>
      </c>
      <c r="M13" s="1" t="s">
        <v>69</v>
      </c>
      <c r="N13" s="1" t="s">
        <v>795</v>
      </c>
      <c r="O13" s="1" t="s">
        <v>42</v>
      </c>
      <c r="P13" s="1" t="s">
        <v>17</v>
      </c>
      <c r="Q13" s="1" t="s">
        <v>15</v>
      </c>
      <c r="R13" s="15">
        <v>0.39</v>
      </c>
      <c r="S13" s="15">
        <v>0.48</v>
      </c>
      <c r="T13" s="15">
        <v>0.08</v>
      </c>
      <c r="U13" s="15">
        <v>7.0000000000000007E-2</v>
      </c>
      <c r="V13" s="16">
        <v>3</v>
      </c>
      <c r="W13" s="16">
        <v>3</v>
      </c>
      <c r="X13" s="58">
        <v>0.20760000000000001</v>
      </c>
      <c r="Y13" s="58">
        <v>2.1100000000000001E-2</v>
      </c>
      <c r="AA13" s="22" t="s">
        <v>15</v>
      </c>
      <c r="AB13" s="22" t="s">
        <v>15</v>
      </c>
      <c r="AC13" s="22" t="s">
        <v>15</v>
      </c>
      <c r="AD13" s="22" t="s">
        <v>15</v>
      </c>
      <c r="AE13" s="22" t="s">
        <v>15</v>
      </c>
      <c r="AF13" s="22" t="s">
        <v>15</v>
      </c>
      <c r="AG13" s="22" t="s">
        <v>15</v>
      </c>
      <c r="AH13" s="22" t="s">
        <v>15</v>
      </c>
      <c r="AJ13" s="37">
        <v>0.39</v>
      </c>
      <c r="AK13" s="37">
        <v>0.48</v>
      </c>
      <c r="AL13" s="37">
        <v>0.08</v>
      </c>
      <c r="AM13" s="37">
        <v>7.0000000000000007E-2</v>
      </c>
      <c r="AN13" s="36">
        <v>3</v>
      </c>
      <c r="AO13" s="36">
        <v>3</v>
      </c>
      <c r="AP13" s="61">
        <v>0.20760000000000001</v>
      </c>
      <c r="AQ13" s="61">
        <v>2.1100000000000001E-2</v>
      </c>
    </row>
    <row r="14" spans="1:43" ht="18">
      <c r="A14" s="8" t="s">
        <v>103</v>
      </c>
      <c r="B14" s="2">
        <v>12</v>
      </c>
      <c r="C14" s="1">
        <v>350</v>
      </c>
      <c r="D14" s="1">
        <v>600</v>
      </c>
      <c r="E14" s="1">
        <v>250</v>
      </c>
      <c r="F14" s="20">
        <v>4</v>
      </c>
      <c r="G14" s="2" t="s">
        <v>105</v>
      </c>
      <c r="H14" s="2" t="s">
        <v>106</v>
      </c>
      <c r="I14" s="1" t="s">
        <v>107</v>
      </c>
      <c r="J14" s="1" t="s">
        <v>56</v>
      </c>
      <c r="K14" s="2" t="s">
        <v>126</v>
      </c>
      <c r="L14" s="1" t="s">
        <v>109</v>
      </c>
      <c r="M14" s="2" t="s">
        <v>62</v>
      </c>
      <c r="N14" s="2" t="s">
        <v>15</v>
      </c>
      <c r="O14" s="1" t="s">
        <v>42</v>
      </c>
      <c r="P14" s="1" t="s">
        <v>17</v>
      </c>
      <c r="Q14" s="1" t="s">
        <v>340</v>
      </c>
      <c r="R14" s="23">
        <v>223</v>
      </c>
      <c r="S14" s="23">
        <v>211</v>
      </c>
      <c r="T14" s="23">
        <v>22.3</v>
      </c>
      <c r="U14" s="23">
        <v>21.1</v>
      </c>
      <c r="V14" s="16">
        <v>3</v>
      </c>
      <c r="W14" s="16">
        <v>3</v>
      </c>
      <c r="X14" s="58">
        <v>-5.5300000000000002E-2</v>
      </c>
      <c r="Y14" s="58">
        <v>6.7000000000000002E-3</v>
      </c>
      <c r="AA14" s="22" t="s">
        <v>15</v>
      </c>
      <c r="AB14" s="22" t="s">
        <v>15</v>
      </c>
      <c r="AC14" s="22" t="s">
        <v>15</v>
      </c>
      <c r="AD14" s="22" t="s">
        <v>15</v>
      </c>
      <c r="AE14" s="22" t="s">
        <v>15</v>
      </c>
      <c r="AF14" s="22" t="s">
        <v>15</v>
      </c>
      <c r="AG14" s="22" t="s">
        <v>15</v>
      </c>
      <c r="AH14" s="22" t="s">
        <v>15</v>
      </c>
      <c r="AJ14" s="35">
        <v>223</v>
      </c>
      <c r="AK14" s="35">
        <v>211</v>
      </c>
      <c r="AL14" s="35">
        <v>22.3</v>
      </c>
      <c r="AM14" s="35">
        <v>21.1</v>
      </c>
      <c r="AN14" s="36">
        <v>3</v>
      </c>
      <c r="AO14" s="36">
        <v>3</v>
      </c>
      <c r="AP14" s="61">
        <v>-5.5300000000000002E-2</v>
      </c>
      <c r="AQ14" s="61">
        <v>6.7000000000000002E-3</v>
      </c>
    </row>
    <row r="15" spans="1:43" ht="18">
      <c r="A15" s="8" t="s">
        <v>103</v>
      </c>
      <c r="B15" s="2">
        <v>13</v>
      </c>
      <c r="C15" s="1">
        <v>350</v>
      </c>
      <c r="D15" s="1">
        <v>600</v>
      </c>
      <c r="E15" s="1">
        <v>250</v>
      </c>
      <c r="F15" s="20">
        <v>4</v>
      </c>
      <c r="G15" s="2" t="s">
        <v>105</v>
      </c>
      <c r="H15" s="2" t="s">
        <v>106</v>
      </c>
      <c r="I15" s="1" t="s">
        <v>107</v>
      </c>
      <c r="J15" s="1" t="s">
        <v>56</v>
      </c>
      <c r="K15" s="2" t="s">
        <v>126</v>
      </c>
      <c r="L15" s="1" t="s">
        <v>109</v>
      </c>
      <c r="M15" s="2" t="s">
        <v>62</v>
      </c>
      <c r="N15" s="2" t="s">
        <v>15</v>
      </c>
      <c r="O15" s="1" t="s">
        <v>42</v>
      </c>
      <c r="P15" s="1" t="s">
        <v>17</v>
      </c>
      <c r="Q15" s="1" t="s">
        <v>104</v>
      </c>
      <c r="R15" s="23">
        <v>226</v>
      </c>
      <c r="S15" s="23">
        <v>239</v>
      </c>
      <c r="T15" s="23">
        <v>22.6</v>
      </c>
      <c r="U15" s="23">
        <v>23.9</v>
      </c>
      <c r="V15" s="16">
        <v>3</v>
      </c>
      <c r="W15" s="16">
        <v>3</v>
      </c>
      <c r="X15" s="58">
        <v>5.5899999999999998E-2</v>
      </c>
      <c r="Y15" s="58">
        <v>6.7000000000000002E-3</v>
      </c>
      <c r="AA15" s="22" t="s">
        <v>15</v>
      </c>
      <c r="AB15" s="22" t="s">
        <v>15</v>
      </c>
      <c r="AC15" s="22" t="s">
        <v>15</v>
      </c>
      <c r="AD15" s="22" t="s">
        <v>15</v>
      </c>
      <c r="AE15" s="22" t="s">
        <v>15</v>
      </c>
      <c r="AF15" s="22" t="s">
        <v>15</v>
      </c>
      <c r="AG15" s="22" t="s">
        <v>15</v>
      </c>
      <c r="AH15" s="22" t="s">
        <v>15</v>
      </c>
      <c r="AJ15" s="35">
        <v>226</v>
      </c>
      <c r="AK15" s="35">
        <v>239</v>
      </c>
      <c r="AL15" s="35">
        <v>22.6</v>
      </c>
      <c r="AM15" s="35">
        <v>23.9</v>
      </c>
      <c r="AN15" s="36">
        <v>3</v>
      </c>
      <c r="AO15" s="36">
        <v>3</v>
      </c>
      <c r="AP15" s="61">
        <v>5.5899999999999998E-2</v>
      </c>
      <c r="AQ15" s="61">
        <v>6.7000000000000002E-3</v>
      </c>
    </row>
    <row r="16" spans="1:43" ht="18">
      <c r="A16" s="8" t="s">
        <v>103</v>
      </c>
      <c r="B16" s="2">
        <v>14</v>
      </c>
      <c r="C16" s="1">
        <v>350</v>
      </c>
      <c r="D16" s="1">
        <v>600</v>
      </c>
      <c r="E16" s="1">
        <v>250</v>
      </c>
      <c r="F16" s="20">
        <v>4</v>
      </c>
      <c r="G16" s="2" t="s">
        <v>105</v>
      </c>
      <c r="H16" s="2" t="s">
        <v>106</v>
      </c>
      <c r="I16" s="1" t="s">
        <v>107</v>
      </c>
      <c r="J16" s="1" t="s">
        <v>56</v>
      </c>
      <c r="K16" s="2" t="s">
        <v>126</v>
      </c>
      <c r="L16" s="1" t="s">
        <v>111</v>
      </c>
      <c r="M16" s="2" t="s">
        <v>62</v>
      </c>
      <c r="N16" s="2" t="s">
        <v>15</v>
      </c>
      <c r="O16" s="1" t="s">
        <v>42</v>
      </c>
      <c r="P16" s="1" t="s">
        <v>17</v>
      </c>
      <c r="Q16" s="1" t="s">
        <v>340</v>
      </c>
      <c r="R16" s="23">
        <v>240</v>
      </c>
      <c r="S16" s="23">
        <v>271</v>
      </c>
      <c r="T16" s="23">
        <v>24</v>
      </c>
      <c r="U16" s="23">
        <v>27.1</v>
      </c>
      <c r="V16" s="16">
        <v>3</v>
      </c>
      <c r="W16" s="16">
        <v>3</v>
      </c>
      <c r="X16" s="58">
        <v>0.1215</v>
      </c>
      <c r="Y16" s="58">
        <v>6.7000000000000002E-3</v>
      </c>
      <c r="AA16" s="22" t="s">
        <v>15</v>
      </c>
      <c r="AB16" s="22" t="s">
        <v>15</v>
      </c>
      <c r="AC16" s="22" t="s">
        <v>15</v>
      </c>
      <c r="AD16" s="22" t="s">
        <v>15</v>
      </c>
      <c r="AE16" s="22" t="s">
        <v>15</v>
      </c>
      <c r="AF16" s="22" t="s">
        <v>15</v>
      </c>
      <c r="AG16" s="22" t="s">
        <v>15</v>
      </c>
      <c r="AH16" s="22" t="s">
        <v>15</v>
      </c>
      <c r="AJ16" s="35">
        <v>240</v>
      </c>
      <c r="AK16" s="35">
        <v>271</v>
      </c>
      <c r="AL16" s="35">
        <v>24</v>
      </c>
      <c r="AM16" s="35">
        <v>27.1</v>
      </c>
      <c r="AN16" s="36">
        <v>3</v>
      </c>
      <c r="AO16" s="36">
        <v>3</v>
      </c>
      <c r="AP16" s="61">
        <v>0.1215</v>
      </c>
      <c r="AQ16" s="61">
        <v>6.7000000000000002E-3</v>
      </c>
    </row>
    <row r="17" spans="1:43" ht="18">
      <c r="A17" s="8" t="s">
        <v>103</v>
      </c>
      <c r="B17" s="2">
        <v>15</v>
      </c>
      <c r="C17" s="1">
        <v>350</v>
      </c>
      <c r="D17" s="1">
        <v>600</v>
      </c>
      <c r="E17" s="1">
        <v>250</v>
      </c>
      <c r="F17" s="20">
        <v>4</v>
      </c>
      <c r="G17" s="2" t="s">
        <v>105</v>
      </c>
      <c r="H17" s="2" t="s">
        <v>106</v>
      </c>
      <c r="I17" s="1" t="s">
        <v>107</v>
      </c>
      <c r="J17" s="1" t="s">
        <v>56</v>
      </c>
      <c r="K17" s="2" t="s">
        <v>126</v>
      </c>
      <c r="L17" s="1" t="s">
        <v>111</v>
      </c>
      <c r="M17" s="2" t="s">
        <v>62</v>
      </c>
      <c r="N17" s="2" t="s">
        <v>15</v>
      </c>
      <c r="O17" s="1" t="s">
        <v>42</v>
      </c>
      <c r="P17" s="1" t="s">
        <v>17</v>
      </c>
      <c r="Q17" s="1" t="s">
        <v>104</v>
      </c>
      <c r="R17" s="23">
        <v>236</v>
      </c>
      <c r="S17" s="23">
        <v>241</v>
      </c>
      <c r="T17" s="23">
        <v>23.6</v>
      </c>
      <c r="U17" s="23">
        <v>24.1</v>
      </c>
      <c r="V17" s="16">
        <v>3</v>
      </c>
      <c r="W17" s="16">
        <v>3</v>
      </c>
      <c r="X17" s="58">
        <v>2.1000000000000001E-2</v>
      </c>
      <c r="Y17" s="58">
        <v>6.7000000000000002E-3</v>
      </c>
      <c r="AA17" s="22" t="s">
        <v>15</v>
      </c>
      <c r="AB17" s="22" t="s">
        <v>15</v>
      </c>
      <c r="AC17" s="22" t="s">
        <v>15</v>
      </c>
      <c r="AD17" s="22" t="s">
        <v>15</v>
      </c>
      <c r="AE17" s="22" t="s">
        <v>15</v>
      </c>
      <c r="AF17" s="22" t="s">
        <v>15</v>
      </c>
      <c r="AG17" s="22" t="s">
        <v>15</v>
      </c>
      <c r="AH17" s="22" t="s">
        <v>15</v>
      </c>
      <c r="AJ17" s="35">
        <v>236</v>
      </c>
      <c r="AK17" s="35">
        <v>241</v>
      </c>
      <c r="AL17" s="35">
        <v>23.6</v>
      </c>
      <c r="AM17" s="35">
        <v>24.1</v>
      </c>
      <c r="AN17" s="36">
        <v>3</v>
      </c>
      <c r="AO17" s="36">
        <v>3</v>
      </c>
      <c r="AP17" s="61">
        <v>2.1000000000000001E-2</v>
      </c>
      <c r="AQ17" s="61">
        <v>6.7000000000000002E-3</v>
      </c>
    </row>
    <row r="18" spans="1:43" ht="18">
      <c r="A18" s="2" t="s">
        <v>771</v>
      </c>
      <c r="B18" s="2">
        <v>16</v>
      </c>
      <c r="C18" s="1">
        <v>370</v>
      </c>
      <c r="D18" s="1">
        <v>550</v>
      </c>
      <c r="E18" s="1">
        <v>180</v>
      </c>
      <c r="F18" s="20">
        <v>6</v>
      </c>
      <c r="G18" s="2" t="s">
        <v>469</v>
      </c>
      <c r="H18" s="2" t="s">
        <v>470</v>
      </c>
      <c r="I18" s="2" t="s">
        <v>268</v>
      </c>
      <c r="J18" s="1" t="s">
        <v>56</v>
      </c>
      <c r="K18" s="2" t="s">
        <v>126</v>
      </c>
      <c r="L18" s="1" t="s">
        <v>16</v>
      </c>
      <c r="M18" s="1" t="s">
        <v>110</v>
      </c>
      <c r="N18" s="1" t="s">
        <v>15</v>
      </c>
      <c r="O18" s="1" t="s">
        <v>16</v>
      </c>
      <c r="P18" s="1" t="s">
        <v>36</v>
      </c>
      <c r="Q18" s="1" t="s">
        <v>113</v>
      </c>
      <c r="R18" s="23">
        <v>148.9</v>
      </c>
      <c r="S18" s="23">
        <v>156.89999999999998</v>
      </c>
      <c r="T18" s="23">
        <v>5.7314919523628394</v>
      </c>
      <c r="U18" s="23">
        <v>8.4764379311123363</v>
      </c>
      <c r="V18" s="16">
        <v>3</v>
      </c>
      <c r="W18" s="16">
        <v>3</v>
      </c>
      <c r="X18" s="58">
        <v>5.2299999999999999E-2</v>
      </c>
      <c r="Y18" s="58">
        <v>1.5E-3</v>
      </c>
      <c r="AA18" s="22" t="s">
        <v>15</v>
      </c>
      <c r="AB18" s="22" t="s">
        <v>15</v>
      </c>
      <c r="AC18" s="22" t="s">
        <v>15</v>
      </c>
      <c r="AD18" s="22" t="s">
        <v>15</v>
      </c>
      <c r="AE18" s="22" t="s">
        <v>15</v>
      </c>
      <c r="AF18" s="22" t="s">
        <v>15</v>
      </c>
      <c r="AG18" s="22" t="s">
        <v>15</v>
      </c>
      <c r="AH18" s="22" t="s">
        <v>15</v>
      </c>
      <c r="AJ18" s="35">
        <v>148.9</v>
      </c>
      <c r="AK18" s="35">
        <v>156.89999999999998</v>
      </c>
      <c r="AL18" s="35">
        <v>5.7314919523628394</v>
      </c>
      <c r="AM18" s="35">
        <v>8.4764379311123363</v>
      </c>
      <c r="AN18" s="36">
        <v>3</v>
      </c>
      <c r="AO18" s="36">
        <v>3</v>
      </c>
      <c r="AP18" s="61">
        <v>5.2299999999999999E-2</v>
      </c>
      <c r="AQ18" s="61">
        <v>1.5E-3</v>
      </c>
    </row>
    <row r="19" spans="1:43" ht="18">
      <c r="A19" s="1" t="s">
        <v>350</v>
      </c>
      <c r="B19" s="2">
        <v>17</v>
      </c>
      <c r="C19" s="1" t="s">
        <v>15</v>
      </c>
      <c r="D19" s="1">
        <v>580</v>
      </c>
      <c r="E19" s="1" t="s">
        <v>15</v>
      </c>
      <c r="F19" s="20">
        <v>4</v>
      </c>
      <c r="G19" s="2" t="s">
        <v>351</v>
      </c>
      <c r="H19" s="2" t="s">
        <v>352</v>
      </c>
      <c r="I19" s="1" t="s">
        <v>163</v>
      </c>
      <c r="J19" s="1" t="s">
        <v>56</v>
      </c>
      <c r="K19" s="2" t="s">
        <v>126</v>
      </c>
      <c r="L19" s="1" t="s">
        <v>16</v>
      </c>
      <c r="M19" s="2" t="s">
        <v>259</v>
      </c>
      <c r="N19" s="1" t="s">
        <v>15</v>
      </c>
      <c r="O19" s="1" t="s">
        <v>16</v>
      </c>
      <c r="P19" s="1" t="s">
        <v>36</v>
      </c>
      <c r="Q19" s="1" t="s">
        <v>113</v>
      </c>
      <c r="R19" s="23">
        <v>303.86363636363637</v>
      </c>
      <c r="S19" s="23">
        <v>298.40909090909088</v>
      </c>
      <c r="T19" s="23">
        <v>6.3636363636363633</v>
      </c>
      <c r="U19" s="23">
        <v>7.111857169311981</v>
      </c>
      <c r="V19" s="16">
        <v>4</v>
      </c>
      <c r="W19" s="16">
        <v>4</v>
      </c>
      <c r="X19" s="58">
        <v>-1.8100000000000002E-2</v>
      </c>
      <c r="Y19" s="58">
        <v>2.9999999999999997E-4</v>
      </c>
      <c r="AA19" s="22">
        <v>293.63636363636368</v>
      </c>
      <c r="AB19" s="22">
        <v>286.96969696969694</v>
      </c>
      <c r="AC19" s="22">
        <v>8.2958083248460195</v>
      </c>
      <c r="AD19" s="22">
        <v>9.1895475199455472</v>
      </c>
      <c r="AE19" s="11">
        <v>4</v>
      </c>
      <c r="AF19" s="11">
        <v>4</v>
      </c>
      <c r="AG19" s="60">
        <v>-2.3E-2</v>
      </c>
      <c r="AH19" s="60">
        <v>5.0000000000000001E-4</v>
      </c>
      <c r="AJ19" s="35">
        <v>334.5454545454545</v>
      </c>
      <c r="AK19" s="35">
        <v>332.72727272727275</v>
      </c>
      <c r="AL19" s="35">
        <v>7.2727272727272725</v>
      </c>
      <c r="AM19" s="35">
        <v>9.0909090909090917</v>
      </c>
      <c r="AN19" s="37">
        <v>4</v>
      </c>
      <c r="AO19" s="37">
        <v>4</v>
      </c>
      <c r="AP19" s="61">
        <v>-5.4000000000000003E-3</v>
      </c>
      <c r="AQ19" s="61">
        <v>2.9999999999999997E-4</v>
      </c>
    </row>
    <row r="20" spans="1:43">
      <c r="A20" s="2" t="s">
        <v>353</v>
      </c>
      <c r="B20" s="2">
        <v>18</v>
      </c>
      <c r="C20" s="1" t="s">
        <v>15</v>
      </c>
      <c r="D20" s="19">
        <v>550</v>
      </c>
      <c r="E20" s="1" t="s">
        <v>15</v>
      </c>
      <c r="F20" s="20">
        <v>3</v>
      </c>
      <c r="G20" s="2" t="s">
        <v>354</v>
      </c>
      <c r="H20" s="2" t="s">
        <v>355</v>
      </c>
      <c r="I20" s="2" t="s">
        <v>356</v>
      </c>
      <c r="J20" s="1" t="s">
        <v>56</v>
      </c>
      <c r="K20" s="2" t="s">
        <v>357</v>
      </c>
      <c r="L20" s="1" t="s">
        <v>16</v>
      </c>
      <c r="M20" s="2" t="s">
        <v>75</v>
      </c>
      <c r="N20" s="1" t="s">
        <v>15</v>
      </c>
      <c r="O20" s="1" t="s">
        <v>16</v>
      </c>
      <c r="P20" s="1" t="s">
        <v>17</v>
      </c>
      <c r="Q20" s="1" t="s">
        <v>15</v>
      </c>
      <c r="R20" s="23">
        <v>10.509031198686371</v>
      </c>
      <c r="S20" s="23">
        <v>7.6978653530377663</v>
      </c>
      <c r="T20" s="23">
        <v>0.88735607875449873</v>
      </c>
      <c r="U20" s="23">
        <v>1.0698618293988751</v>
      </c>
      <c r="V20" s="16">
        <v>3</v>
      </c>
      <c r="W20" s="16">
        <v>3</v>
      </c>
      <c r="X20" s="58">
        <v>-0.31130000000000002</v>
      </c>
      <c r="Y20" s="58">
        <v>8.8000000000000005E-3</v>
      </c>
      <c r="AA20" s="22">
        <v>10.509031198686371</v>
      </c>
      <c r="AB20" s="22">
        <v>7.6978653530377663</v>
      </c>
      <c r="AC20" s="22">
        <v>0.88735607875449873</v>
      </c>
      <c r="AD20" s="22">
        <v>1.0698618293988751</v>
      </c>
      <c r="AE20" s="12">
        <v>3</v>
      </c>
      <c r="AF20" s="12">
        <v>3</v>
      </c>
      <c r="AG20" s="60">
        <v>-0.31130000000000002</v>
      </c>
      <c r="AH20" s="60">
        <v>8.8000000000000005E-3</v>
      </c>
      <c r="AJ20" s="35" t="s">
        <v>15</v>
      </c>
      <c r="AK20" s="35" t="s">
        <v>15</v>
      </c>
      <c r="AL20" s="35" t="s">
        <v>15</v>
      </c>
      <c r="AM20" s="35" t="s">
        <v>15</v>
      </c>
      <c r="AN20" s="35" t="s">
        <v>15</v>
      </c>
      <c r="AO20" s="35" t="s">
        <v>15</v>
      </c>
      <c r="AP20" s="35" t="s">
        <v>15</v>
      </c>
      <c r="AQ20" s="35" t="s">
        <v>15</v>
      </c>
    </row>
    <row r="21" spans="1:43">
      <c r="A21" s="2" t="s">
        <v>353</v>
      </c>
      <c r="B21" s="2">
        <v>19</v>
      </c>
      <c r="C21" s="1" t="s">
        <v>15</v>
      </c>
      <c r="D21" s="19">
        <v>550</v>
      </c>
      <c r="E21" s="1" t="s">
        <v>15</v>
      </c>
      <c r="F21" s="20">
        <v>3</v>
      </c>
      <c r="G21" s="2" t="s">
        <v>354</v>
      </c>
      <c r="H21" s="2" t="s">
        <v>355</v>
      </c>
      <c r="I21" s="2" t="s">
        <v>356</v>
      </c>
      <c r="J21" s="1" t="s">
        <v>56</v>
      </c>
      <c r="K21" s="2" t="s">
        <v>357</v>
      </c>
      <c r="L21" s="1" t="s">
        <v>25</v>
      </c>
      <c r="M21" s="2" t="s">
        <v>75</v>
      </c>
      <c r="N21" s="1" t="s">
        <v>15</v>
      </c>
      <c r="O21" s="1" t="s">
        <v>16</v>
      </c>
      <c r="P21" s="1" t="s">
        <v>17</v>
      </c>
      <c r="Q21" s="1" t="s">
        <v>15</v>
      </c>
      <c r="R21" s="23">
        <v>10.377668308702791</v>
      </c>
      <c r="S21" s="23">
        <v>10.482758620689655</v>
      </c>
      <c r="T21" s="23">
        <v>1.0344358422389506</v>
      </c>
      <c r="U21" s="23">
        <v>1.2933075138066552</v>
      </c>
      <c r="V21" s="16">
        <v>3</v>
      </c>
      <c r="W21" s="16">
        <v>3</v>
      </c>
      <c r="X21" s="58">
        <v>1.01E-2</v>
      </c>
      <c r="Y21" s="58">
        <v>8.3999999999999995E-3</v>
      </c>
      <c r="AA21" s="22">
        <v>10.377668308702791</v>
      </c>
      <c r="AB21" s="22">
        <v>10.482758620689655</v>
      </c>
      <c r="AC21" s="22">
        <v>1.0344358422389506</v>
      </c>
      <c r="AD21" s="22">
        <v>1.2933075138066552</v>
      </c>
      <c r="AE21" s="12">
        <v>3</v>
      </c>
      <c r="AF21" s="12">
        <v>3</v>
      </c>
      <c r="AG21" s="60">
        <v>1.01E-2</v>
      </c>
      <c r="AH21" s="60">
        <v>8.3999999999999995E-3</v>
      </c>
      <c r="AJ21" s="35" t="s">
        <v>15</v>
      </c>
      <c r="AK21" s="35" t="s">
        <v>15</v>
      </c>
      <c r="AL21" s="35" t="s">
        <v>15</v>
      </c>
      <c r="AM21" s="35" t="s">
        <v>15</v>
      </c>
      <c r="AN21" s="35" t="s">
        <v>15</v>
      </c>
      <c r="AO21" s="35" t="s">
        <v>15</v>
      </c>
      <c r="AP21" s="35" t="s">
        <v>15</v>
      </c>
      <c r="AQ21" s="35" t="s">
        <v>15</v>
      </c>
    </row>
    <row r="22" spans="1:43" ht="18">
      <c r="A22" s="10" t="s">
        <v>512</v>
      </c>
      <c r="B22" s="2">
        <v>20</v>
      </c>
      <c r="C22" s="2">
        <v>350</v>
      </c>
      <c r="D22" s="2">
        <v>686</v>
      </c>
      <c r="E22" s="2">
        <v>336</v>
      </c>
      <c r="F22" s="20">
        <v>7</v>
      </c>
      <c r="G22" s="2" t="s">
        <v>124</v>
      </c>
      <c r="H22" s="2" t="s">
        <v>125</v>
      </c>
      <c r="I22" s="2" t="s">
        <v>38</v>
      </c>
      <c r="J22" s="2" t="s">
        <v>32</v>
      </c>
      <c r="K22" s="2" t="s">
        <v>126</v>
      </c>
      <c r="L22" s="1" t="s">
        <v>16</v>
      </c>
      <c r="M22" s="2" t="s">
        <v>305</v>
      </c>
      <c r="N22" s="1" t="s">
        <v>15</v>
      </c>
      <c r="O22" s="1" t="s">
        <v>16</v>
      </c>
      <c r="P22" s="1" t="s">
        <v>36</v>
      </c>
      <c r="Q22" s="1" t="s">
        <v>15</v>
      </c>
      <c r="R22" s="23">
        <v>118.27</v>
      </c>
      <c r="S22" s="23">
        <v>110.24</v>
      </c>
      <c r="T22" s="23">
        <v>24.069914831590079</v>
      </c>
      <c r="U22" s="23">
        <v>32.555196205828651</v>
      </c>
      <c r="V22" s="16">
        <v>8</v>
      </c>
      <c r="W22" s="16">
        <v>8</v>
      </c>
      <c r="X22" s="58">
        <v>-7.0300000000000001E-2</v>
      </c>
      <c r="Y22" s="58">
        <v>1.61E-2</v>
      </c>
      <c r="AA22" s="22" t="s">
        <v>15</v>
      </c>
      <c r="AB22" s="22" t="s">
        <v>15</v>
      </c>
      <c r="AC22" s="22" t="s">
        <v>15</v>
      </c>
      <c r="AD22" s="22" t="s">
        <v>15</v>
      </c>
      <c r="AE22" s="22" t="s">
        <v>15</v>
      </c>
      <c r="AF22" s="22" t="s">
        <v>15</v>
      </c>
      <c r="AG22" s="22" t="s">
        <v>15</v>
      </c>
      <c r="AH22" s="22" t="s">
        <v>15</v>
      </c>
      <c r="AJ22" s="35">
        <v>118.27</v>
      </c>
      <c r="AK22" s="35">
        <v>110.24</v>
      </c>
      <c r="AL22" s="35">
        <v>24.069914831590079</v>
      </c>
      <c r="AM22" s="35">
        <v>32.555196205828651</v>
      </c>
      <c r="AN22" s="36">
        <v>8</v>
      </c>
      <c r="AO22" s="36">
        <v>8</v>
      </c>
      <c r="AP22" s="61">
        <v>-7.0300000000000001E-2</v>
      </c>
      <c r="AQ22" s="61">
        <v>1.61E-2</v>
      </c>
    </row>
    <row r="23" spans="1:43" ht="18">
      <c r="A23" s="1" t="s">
        <v>676</v>
      </c>
      <c r="B23" s="2">
        <v>21</v>
      </c>
      <c r="C23" s="1">
        <v>396</v>
      </c>
      <c r="D23" s="1">
        <v>565</v>
      </c>
      <c r="E23" s="1">
        <v>169</v>
      </c>
      <c r="F23" s="20">
        <v>12</v>
      </c>
      <c r="G23" s="2" t="s">
        <v>365</v>
      </c>
      <c r="H23" s="2" t="s">
        <v>366</v>
      </c>
      <c r="I23" s="2" t="s">
        <v>38</v>
      </c>
      <c r="J23" s="1" t="s">
        <v>56</v>
      </c>
      <c r="K23" s="2" t="s">
        <v>796</v>
      </c>
      <c r="L23" s="1" t="s">
        <v>16</v>
      </c>
      <c r="M23" s="1" t="s">
        <v>34</v>
      </c>
      <c r="N23" s="1" t="s">
        <v>15</v>
      </c>
      <c r="O23" s="1" t="s">
        <v>16</v>
      </c>
      <c r="P23" s="1" t="s">
        <v>36</v>
      </c>
      <c r="Q23" s="1" t="s">
        <v>677</v>
      </c>
      <c r="R23" s="23">
        <v>0.87</v>
      </c>
      <c r="S23" s="23">
        <v>0.98</v>
      </c>
      <c r="T23" s="23">
        <v>6.9282032302755092E-2</v>
      </c>
      <c r="U23" s="23">
        <v>0.15556349186104046</v>
      </c>
      <c r="V23" s="16">
        <v>3</v>
      </c>
      <c r="W23" s="16">
        <v>2</v>
      </c>
      <c r="X23" s="58">
        <v>0.1191</v>
      </c>
      <c r="Y23" s="58">
        <v>1.47E-2</v>
      </c>
      <c r="AA23" s="22" t="s">
        <v>15</v>
      </c>
      <c r="AB23" s="22" t="s">
        <v>15</v>
      </c>
      <c r="AC23" s="22" t="s">
        <v>15</v>
      </c>
      <c r="AD23" s="22" t="s">
        <v>15</v>
      </c>
      <c r="AE23" s="22" t="s">
        <v>15</v>
      </c>
      <c r="AF23" s="22" t="s">
        <v>15</v>
      </c>
      <c r="AG23" s="22" t="s">
        <v>15</v>
      </c>
      <c r="AH23" s="22" t="s">
        <v>15</v>
      </c>
      <c r="AJ23" s="35">
        <v>0.87</v>
      </c>
      <c r="AK23" s="35">
        <v>0.98</v>
      </c>
      <c r="AL23" s="35">
        <v>6.9282032302755092E-2</v>
      </c>
      <c r="AM23" s="35">
        <v>0.15556349186104046</v>
      </c>
      <c r="AN23" s="36">
        <v>3</v>
      </c>
      <c r="AO23" s="36">
        <v>2</v>
      </c>
      <c r="AP23" s="61">
        <v>0.1191</v>
      </c>
      <c r="AQ23" s="61">
        <v>1.47E-2</v>
      </c>
    </row>
    <row r="24" spans="1:43" ht="18">
      <c r="A24" s="2" t="s">
        <v>797</v>
      </c>
      <c r="B24" s="2">
        <v>22</v>
      </c>
      <c r="C24" s="2">
        <v>391</v>
      </c>
      <c r="D24" s="2">
        <v>542</v>
      </c>
      <c r="E24" s="2">
        <v>151</v>
      </c>
      <c r="F24" s="20">
        <v>3</v>
      </c>
      <c r="G24" s="2" t="s">
        <v>365</v>
      </c>
      <c r="H24" s="2" t="s">
        <v>769</v>
      </c>
      <c r="I24" s="2" t="s">
        <v>38</v>
      </c>
      <c r="J24" s="2" t="s">
        <v>56</v>
      </c>
      <c r="K24" s="2" t="s">
        <v>126</v>
      </c>
      <c r="L24" s="1" t="s">
        <v>16</v>
      </c>
      <c r="M24" s="2" t="s">
        <v>127</v>
      </c>
      <c r="N24" s="1" t="s">
        <v>15</v>
      </c>
      <c r="O24" s="1" t="s">
        <v>16</v>
      </c>
      <c r="P24" s="1" t="s">
        <v>36</v>
      </c>
      <c r="Q24" s="1" t="s">
        <v>113</v>
      </c>
      <c r="R24" s="23">
        <v>95.092024539877301</v>
      </c>
      <c r="S24" s="23">
        <v>99.509202453987726</v>
      </c>
      <c r="T24" s="23">
        <v>5.3130392870210956</v>
      </c>
      <c r="U24" s="23">
        <v>12.326251145888941</v>
      </c>
      <c r="V24" s="16">
        <v>3</v>
      </c>
      <c r="W24" s="16">
        <v>3</v>
      </c>
      <c r="X24" s="58">
        <v>4.5400000000000003E-2</v>
      </c>
      <c r="Y24" s="58">
        <v>6.1999999999999998E-3</v>
      </c>
      <c r="AA24" s="22">
        <v>95.092024539877301</v>
      </c>
      <c r="AB24" s="22">
        <v>99.509202453987726</v>
      </c>
      <c r="AC24" s="22">
        <v>5.3130392870210956</v>
      </c>
      <c r="AD24" s="22">
        <v>12.326251145888941</v>
      </c>
      <c r="AE24" s="12">
        <v>3</v>
      </c>
      <c r="AF24" s="12">
        <v>3</v>
      </c>
      <c r="AG24" s="60">
        <v>4.5400000000000003E-2</v>
      </c>
      <c r="AH24" s="60">
        <v>6.1999999999999998E-3</v>
      </c>
      <c r="AJ24" s="35" t="s">
        <v>15</v>
      </c>
      <c r="AK24" s="35" t="s">
        <v>15</v>
      </c>
      <c r="AL24" s="35" t="s">
        <v>15</v>
      </c>
      <c r="AM24" s="35" t="s">
        <v>15</v>
      </c>
      <c r="AN24" s="35" t="s">
        <v>15</v>
      </c>
      <c r="AO24" s="35" t="s">
        <v>15</v>
      </c>
      <c r="AP24" s="35" t="s">
        <v>15</v>
      </c>
      <c r="AQ24" s="35" t="s">
        <v>15</v>
      </c>
    </row>
    <row r="25" spans="1:43" ht="18">
      <c r="A25" s="2" t="s">
        <v>797</v>
      </c>
      <c r="B25" s="2">
        <v>23</v>
      </c>
      <c r="C25" s="2">
        <v>391</v>
      </c>
      <c r="D25" s="2">
        <v>542</v>
      </c>
      <c r="E25" s="2">
        <v>151</v>
      </c>
      <c r="F25" s="20">
        <v>5</v>
      </c>
      <c r="G25" s="2" t="s">
        <v>365</v>
      </c>
      <c r="H25" s="2" t="s">
        <v>769</v>
      </c>
      <c r="I25" s="2" t="s">
        <v>38</v>
      </c>
      <c r="J25" s="2" t="s">
        <v>56</v>
      </c>
      <c r="K25" s="2" t="s">
        <v>126</v>
      </c>
      <c r="L25" s="1" t="s">
        <v>16</v>
      </c>
      <c r="M25" s="2" t="s">
        <v>127</v>
      </c>
      <c r="N25" s="1" t="s">
        <v>15</v>
      </c>
      <c r="O25" s="1" t="s">
        <v>16</v>
      </c>
      <c r="P25" s="1" t="s">
        <v>36</v>
      </c>
      <c r="Q25" s="1" t="s">
        <v>113</v>
      </c>
      <c r="R25" s="23">
        <v>90.797546012269933</v>
      </c>
      <c r="S25" s="23">
        <v>100.61349693251533</v>
      </c>
      <c r="T25" s="23">
        <v>5.3130392870210956</v>
      </c>
      <c r="U25" s="23">
        <v>10.413557002561348</v>
      </c>
      <c r="V25" s="16">
        <v>3</v>
      </c>
      <c r="W25" s="16">
        <v>3</v>
      </c>
      <c r="X25" s="58">
        <v>0.1027</v>
      </c>
      <c r="Y25" s="58">
        <v>4.7000000000000002E-3</v>
      </c>
      <c r="AA25" s="22" t="s">
        <v>15</v>
      </c>
      <c r="AB25" s="22" t="s">
        <v>15</v>
      </c>
      <c r="AC25" s="22" t="s">
        <v>15</v>
      </c>
      <c r="AD25" s="22" t="s">
        <v>15</v>
      </c>
      <c r="AE25" s="22" t="s">
        <v>15</v>
      </c>
      <c r="AF25" s="22" t="s">
        <v>15</v>
      </c>
      <c r="AG25" s="22" t="s">
        <v>15</v>
      </c>
      <c r="AH25" s="22" t="s">
        <v>15</v>
      </c>
      <c r="AJ25" s="35">
        <v>90.797546012269933</v>
      </c>
      <c r="AK25" s="35">
        <v>100.61349693251533</v>
      </c>
      <c r="AL25" s="35">
        <v>5.3130392870210956</v>
      </c>
      <c r="AM25" s="35">
        <v>10.413557002561348</v>
      </c>
      <c r="AN25" s="36">
        <v>3</v>
      </c>
      <c r="AO25" s="36">
        <v>3</v>
      </c>
      <c r="AP25" s="61">
        <v>0.1027</v>
      </c>
      <c r="AQ25" s="61">
        <v>4.7000000000000002E-3</v>
      </c>
    </row>
    <row r="26" spans="1:43" ht="18">
      <c r="A26" s="2" t="s">
        <v>797</v>
      </c>
      <c r="B26" s="2">
        <v>24</v>
      </c>
      <c r="C26" s="1">
        <v>380</v>
      </c>
      <c r="D26" s="1">
        <v>760</v>
      </c>
      <c r="E26" s="1">
        <v>380</v>
      </c>
      <c r="F26" s="20">
        <v>8</v>
      </c>
      <c r="G26" s="2" t="s">
        <v>435</v>
      </c>
      <c r="H26" s="2" t="s">
        <v>436</v>
      </c>
      <c r="I26" s="2" t="s">
        <v>38</v>
      </c>
      <c r="J26" s="1" t="s">
        <v>32</v>
      </c>
      <c r="K26" s="2" t="s">
        <v>126</v>
      </c>
      <c r="L26" s="1" t="s">
        <v>16</v>
      </c>
      <c r="M26" s="1" t="s">
        <v>34</v>
      </c>
      <c r="N26" s="1" t="s">
        <v>15</v>
      </c>
      <c r="O26" s="1" t="s">
        <v>16</v>
      </c>
      <c r="P26" s="1" t="s">
        <v>17</v>
      </c>
      <c r="Q26" s="1" t="s">
        <v>15</v>
      </c>
      <c r="R26" s="23">
        <v>837</v>
      </c>
      <c r="S26" s="23">
        <v>865</v>
      </c>
      <c r="T26" s="15">
        <v>51.439284598446733</v>
      </c>
      <c r="U26" s="15">
        <v>83.28265125462805</v>
      </c>
      <c r="V26" s="16">
        <v>6</v>
      </c>
      <c r="W26" s="16">
        <v>6</v>
      </c>
      <c r="X26" s="58">
        <v>3.2899999999999999E-2</v>
      </c>
      <c r="Y26" s="58">
        <v>2.2000000000000001E-3</v>
      </c>
      <c r="AA26" s="22" t="s">
        <v>15</v>
      </c>
      <c r="AB26" s="22" t="s">
        <v>15</v>
      </c>
      <c r="AC26" s="22" t="s">
        <v>15</v>
      </c>
      <c r="AD26" s="22" t="s">
        <v>15</v>
      </c>
      <c r="AE26" s="22" t="s">
        <v>15</v>
      </c>
      <c r="AF26" s="22" t="s">
        <v>15</v>
      </c>
      <c r="AG26" s="22" t="s">
        <v>15</v>
      </c>
      <c r="AH26" s="22" t="s">
        <v>15</v>
      </c>
      <c r="AJ26" s="35">
        <v>837</v>
      </c>
      <c r="AK26" s="35">
        <v>865</v>
      </c>
      <c r="AL26" s="37">
        <v>51.439284598446733</v>
      </c>
      <c r="AM26" s="37">
        <v>83.28265125462805</v>
      </c>
      <c r="AN26" s="36">
        <v>6</v>
      </c>
      <c r="AO26" s="36">
        <v>6</v>
      </c>
      <c r="AP26" s="61">
        <v>3.2899999999999999E-2</v>
      </c>
      <c r="AQ26" s="61">
        <v>2.2000000000000001E-3</v>
      </c>
    </row>
    <row r="27" spans="1:43" ht="18">
      <c r="A27" s="1" t="s">
        <v>715</v>
      </c>
      <c r="B27" s="2">
        <v>25</v>
      </c>
      <c r="C27" s="1">
        <v>350</v>
      </c>
      <c r="D27" s="1">
        <v>612.5</v>
      </c>
      <c r="E27" s="2">
        <v>262.5</v>
      </c>
      <c r="F27" s="20">
        <v>6</v>
      </c>
      <c r="G27" s="2" t="s">
        <v>360</v>
      </c>
      <c r="H27" s="2" t="s">
        <v>361</v>
      </c>
      <c r="I27" s="2" t="s">
        <v>38</v>
      </c>
      <c r="J27" s="2" t="s">
        <v>32</v>
      </c>
      <c r="K27" s="2" t="s">
        <v>716</v>
      </c>
      <c r="L27" s="1" t="s">
        <v>16</v>
      </c>
      <c r="M27" s="2" t="s">
        <v>284</v>
      </c>
      <c r="N27" s="1" t="s">
        <v>15</v>
      </c>
      <c r="O27" s="1" t="s">
        <v>16</v>
      </c>
      <c r="P27" s="1" t="s">
        <v>36</v>
      </c>
      <c r="Q27" s="1" t="s">
        <v>359</v>
      </c>
      <c r="R27" s="23">
        <v>3789.1580832278669</v>
      </c>
      <c r="S27" s="23">
        <v>3443.914521238552</v>
      </c>
      <c r="T27" s="23">
        <v>286.3143189173316</v>
      </c>
      <c r="U27" s="23">
        <v>434.68737853239998</v>
      </c>
      <c r="V27" s="16">
        <v>3</v>
      </c>
      <c r="W27" s="16">
        <v>3</v>
      </c>
      <c r="X27" s="58">
        <v>-9.5500000000000002E-2</v>
      </c>
      <c r="Y27" s="58">
        <v>7.1999999999999998E-3</v>
      </c>
      <c r="AA27" s="22">
        <v>3484.489004541048</v>
      </c>
      <c r="AB27" s="22">
        <v>3323.7665186999338</v>
      </c>
      <c r="AC27" s="22">
        <v>357.84826343136524</v>
      </c>
      <c r="AD27" s="22">
        <v>547.72462436107992</v>
      </c>
      <c r="AE27" s="11">
        <v>3</v>
      </c>
      <c r="AF27" s="11">
        <v>3</v>
      </c>
      <c r="AG27" s="60">
        <v>-4.7199999999999999E-2</v>
      </c>
      <c r="AH27" s="60">
        <v>1.26E-2</v>
      </c>
      <c r="AJ27" s="35">
        <v>4398.4962406015038</v>
      </c>
      <c r="AK27" s="35">
        <v>3684.2105263157891</v>
      </c>
      <c r="AL27" s="35">
        <v>586.03222812480817</v>
      </c>
      <c r="AM27" s="35">
        <v>876.02858629556715</v>
      </c>
      <c r="AN27" s="37">
        <v>3</v>
      </c>
      <c r="AO27" s="37">
        <v>3</v>
      </c>
      <c r="AP27" s="61">
        <v>-0.1772</v>
      </c>
      <c r="AQ27" s="61">
        <v>2.4799999999999999E-2</v>
      </c>
    </row>
    <row r="28" spans="1:43" ht="18">
      <c r="A28" s="1" t="s">
        <v>715</v>
      </c>
      <c r="B28" s="2">
        <v>26</v>
      </c>
      <c r="C28" s="1">
        <v>350</v>
      </c>
      <c r="D28" s="1">
        <v>700</v>
      </c>
      <c r="E28" s="2">
        <v>350</v>
      </c>
      <c r="F28" s="20">
        <v>6</v>
      </c>
      <c r="G28" s="2" t="s">
        <v>360</v>
      </c>
      <c r="H28" s="2" t="s">
        <v>361</v>
      </c>
      <c r="I28" s="2" t="s">
        <v>38</v>
      </c>
      <c r="J28" s="2" t="s">
        <v>32</v>
      </c>
      <c r="K28" s="2" t="s">
        <v>716</v>
      </c>
      <c r="L28" s="1" t="s">
        <v>109</v>
      </c>
      <c r="M28" s="2" t="s">
        <v>284</v>
      </c>
      <c r="N28" s="1" t="s">
        <v>15</v>
      </c>
      <c r="O28" s="1" t="s">
        <v>42</v>
      </c>
      <c r="P28" s="1" t="s">
        <v>36</v>
      </c>
      <c r="Q28" s="1" t="s">
        <v>359</v>
      </c>
      <c r="R28" s="23">
        <v>3838.2015552171924</v>
      </c>
      <c r="S28" s="23">
        <v>3237.1958775964354</v>
      </c>
      <c r="T28" s="23">
        <v>159.14215928910261</v>
      </c>
      <c r="U28" s="23">
        <v>111.05464346554226</v>
      </c>
      <c r="V28" s="16">
        <v>3</v>
      </c>
      <c r="W28" s="16">
        <v>3</v>
      </c>
      <c r="X28" s="58">
        <v>-0.17030000000000001</v>
      </c>
      <c r="Y28" s="58">
        <v>1E-3</v>
      </c>
      <c r="AA28" s="22">
        <v>3520.4602275626307</v>
      </c>
      <c r="AB28" s="22">
        <v>3164.0644930863818</v>
      </c>
      <c r="AC28" s="22">
        <v>198.95559527535619</v>
      </c>
      <c r="AD28" s="22">
        <v>148.21491016666104</v>
      </c>
      <c r="AE28" s="11">
        <v>3</v>
      </c>
      <c r="AF28" s="11">
        <v>3</v>
      </c>
      <c r="AG28" s="60">
        <v>-0.1067</v>
      </c>
      <c r="AH28" s="60">
        <v>1.8E-3</v>
      </c>
      <c r="AJ28" s="35">
        <v>4473.6842105263158</v>
      </c>
      <c r="AK28" s="35">
        <v>3383.4586466165415</v>
      </c>
      <c r="AL28" s="35">
        <v>325.57346006933784</v>
      </c>
      <c r="AM28" s="35">
        <v>195.3440760416027</v>
      </c>
      <c r="AN28" s="37">
        <v>3</v>
      </c>
      <c r="AO28" s="37">
        <v>3</v>
      </c>
      <c r="AP28" s="61">
        <v>-0.27929999999999999</v>
      </c>
      <c r="AQ28" s="61">
        <v>2.8999999999999998E-3</v>
      </c>
    </row>
    <row r="29" spans="1:43" ht="18">
      <c r="A29" s="1" t="s">
        <v>715</v>
      </c>
      <c r="B29" s="2">
        <v>27</v>
      </c>
      <c r="C29" s="1">
        <v>350</v>
      </c>
      <c r="D29" s="1">
        <v>612.5</v>
      </c>
      <c r="E29" s="2">
        <v>262.5</v>
      </c>
      <c r="F29" s="20">
        <v>6</v>
      </c>
      <c r="G29" s="2" t="s">
        <v>360</v>
      </c>
      <c r="H29" s="2" t="s">
        <v>361</v>
      </c>
      <c r="I29" s="2" t="s">
        <v>38</v>
      </c>
      <c r="J29" s="2" t="s">
        <v>32</v>
      </c>
      <c r="K29" s="2" t="s">
        <v>716</v>
      </c>
      <c r="L29" s="1" t="s">
        <v>111</v>
      </c>
      <c r="M29" s="2" t="s">
        <v>284</v>
      </c>
      <c r="N29" s="1" t="s">
        <v>15</v>
      </c>
      <c r="O29" s="1" t="s">
        <v>42</v>
      </c>
      <c r="P29" s="1" t="s">
        <v>36</v>
      </c>
      <c r="Q29" s="1" t="s">
        <v>359</v>
      </c>
      <c r="R29" s="23">
        <v>3400.1338363000209</v>
      </c>
      <c r="S29" s="23">
        <v>3697.3582228442174</v>
      </c>
      <c r="T29" s="23">
        <v>286.21386941707902</v>
      </c>
      <c r="U29" s="23">
        <v>264.51120436326499</v>
      </c>
      <c r="V29" s="16">
        <v>3</v>
      </c>
      <c r="W29" s="16">
        <v>3</v>
      </c>
      <c r="X29" s="58">
        <v>8.3799999999999999E-2</v>
      </c>
      <c r="Y29" s="58">
        <v>4.1000000000000003E-3</v>
      </c>
      <c r="AA29" s="22">
        <v>3145.3135364049185</v>
      </c>
      <c r="AB29" s="22">
        <v>3581.7516199806114</v>
      </c>
      <c r="AC29" s="22">
        <v>393.76752427628685</v>
      </c>
      <c r="AD29" s="22">
        <v>351.88581237932743</v>
      </c>
      <c r="AE29" s="11">
        <v>3</v>
      </c>
      <c r="AF29" s="11">
        <v>3</v>
      </c>
      <c r="AG29" s="60">
        <v>0.12989999999999999</v>
      </c>
      <c r="AH29" s="60">
        <v>8.3999999999999995E-3</v>
      </c>
      <c r="AJ29" s="35">
        <v>3909.7744360902257</v>
      </c>
      <c r="AK29" s="35">
        <v>3928.5714285714284</v>
      </c>
      <c r="AL29" s="35">
        <v>455.80284409707292</v>
      </c>
      <c r="AM29" s="35">
        <v>469.54872168409003</v>
      </c>
      <c r="AN29" s="37">
        <v>3</v>
      </c>
      <c r="AO29" s="37">
        <v>3</v>
      </c>
      <c r="AP29" s="61">
        <v>4.7999999999999996E-3</v>
      </c>
      <c r="AQ29" s="61">
        <v>9.2999999999999992E-3</v>
      </c>
    </row>
    <row r="30" spans="1:43" ht="18">
      <c r="A30" s="10" t="s">
        <v>364</v>
      </c>
      <c r="B30" s="2">
        <v>28</v>
      </c>
      <c r="C30" s="1" t="s">
        <v>15</v>
      </c>
      <c r="D30" s="1">
        <v>542</v>
      </c>
      <c r="E30" s="1" t="s">
        <v>15</v>
      </c>
      <c r="F30" s="20">
        <v>2</v>
      </c>
      <c r="G30" s="2" t="s">
        <v>365</v>
      </c>
      <c r="H30" s="2" t="s">
        <v>366</v>
      </c>
      <c r="I30" s="2" t="s">
        <v>38</v>
      </c>
      <c r="J30" s="1" t="s">
        <v>56</v>
      </c>
      <c r="K30" s="2" t="s">
        <v>515</v>
      </c>
      <c r="L30" s="1" t="s">
        <v>16</v>
      </c>
      <c r="M30" s="1" t="s">
        <v>69</v>
      </c>
      <c r="N30" s="1" t="s">
        <v>15</v>
      </c>
      <c r="O30" s="1" t="s">
        <v>16</v>
      </c>
      <c r="P30" s="1" t="s">
        <v>36</v>
      </c>
      <c r="Q30" s="1" t="s">
        <v>15</v>
      </c>
      <c r="R30" s="23">
        <v>8561</v>
      </c>
      <c r="S30" s="23">
        <v>9794</v>
      </c>
      <c r="T30" s="23">
        <v>856.1</v>
      </c>
      <c r="U30" s="23">
        <v>979.4</v>
      </c>
      <c r="V30" s="16">
        <v>3</v>
      </c>
      <c r="W30" s="16">
        <v>2</v>
      </c>
      <c r="X30" s="58">
        <v>0.1346</v>
      </c>
      <c r="Y30" s="58">
        <v>8.3000000000000001E-3</v>
      </c>
      <c r="AA30" s="22">
        <v>8561</v>
      </c>
      <c r="AB30" s="22">
        <v>9794</v>
      </c>
      <c r="AC30" s="22">
        <v>856.1</v>
      </c>
      <c r="AD30" s="22">
        <v>979.4</v>
      </c>
      <c r="AE30" s="12">
        <v>3</v>
      </c>
      <c r="AF30" s="12">
        <v>2</v>
      </c>
      <c r="AG30" s="60">
        <v>0.1346</v>
      </c>
      <c r="AH30" s="60">
        <v>8.3000000000000001E-3</v>
      </c>
      <c r="AJ30" s="35" t="s">
        <v>15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</row>
    <row r="31" spans="1:43" ht="18">
      <c r="A31" s="10" t="s">
        <v>369</v>
      </c>
      <c r="B31" s="2">
        <v>29</v>
      </c>
      <c r="C31" s="1" t="s">
        <v>15</v>
      </c>
      <c r="D31" s="1" t="s">
        <v>15</v>
      </c>
      <c r="E31" s="1" t="s">
        <v>15</v>
      </c>
      <c r="F31" s="20">
        <v>6</v>
      </c>
      <c r="G31" s="2" t="s">
        <v>370</v>
      </c>
      <c r="H31" s="2" t="s">
        <v>371</v>
      </c>
      <c r="I31" s="2" t="s">
        <v>277</v>
      </c>
      <c r="J31" s="2" t="s">
        <v>56</v>
      </c>
      <c r="K31" s="2" t="s">
        <v>1077</v>
      </c>
      <c r="L31" s="1" t="s">
        <v>45</v>
      </c>
      <c r="M31" s="2" t="s">
        <v>190</v>
      </c>
      <c r="N31" s="2" t="s">
        <v>15</v>
      </c>
      <c r="O31" s="1" t="s">
        <v>42</v>
      </c>
      <c r="P31" s="1" t="s">
        <v>17</v>
      </c>
      <c r="Q31" s="1" t="s">
        <v>15</v>
      </c>
      <c r="R31" s="23">
        <v>20.11</v>
      </c>
      <c r="S31" s="23">
        <v>21.68</v>
      </c>
      <c r="T31" s="23">
        <v>1.8380152338868143</v>
      </c>
      <c r="U31" s="23">
        <v>1.883719724375152</v>
      </c>
      <c r="V31" s="16">
        <v>3</v>
      </c>
      <c r="W31" s="16">
        <v>3</v>
      </c>
      <c r="X31" s="58">
        <v>7.5200000000000003E-2</v>
      </c>
      <c r="Y31" s="58">
        <v>5.3E-3</v>
      </c>
      <c r="AA31" s="22" t="s">
        <v>15</v>
      </c>
      <c r="AB31" s="22" t="s">
        <v>15</v>
      </c>
      <c r="AC31" s="22" t="s">
        <v>15</v>
      </c>
      <c r="AD31" s="22" t="s">
        <v>15</v>
      </c>
      <c r="AE31" s="22" t="s">
        <v>15</v>
      </c>
      <c r="AF31" s="22" t="s">
        <v>15</v>
      </c>
      <c r="AG31" s="22" t="s">
        <v>15</v>
      </c>
      <c r="AH31" s="22" t="s">
        <v>15</v>
      </c>
      <c r="AJ31" s="35">
        <v>20.11</v>
      </c>
      <c r="AK31" s="35">
        <v>21.68</v>
      </c>
      <c r="AL31" s="35">
        <v>1.8380152338868143</v>
      </c>
      <c r="AM31" s="35">
        <v>1.883719724375152</v>
      </c>
      <c r="AN31" s="36">
        <v>3</v>
      </c>
      <c r="AO31" s="36">
        <v>3</v>
      </c>
      <c r="AP31" s="61">
        <v>7.5200000000000003E-2</v>
      </c>
      <c r="AQ31" s="61">
        <v>5.3E-3</v>
      </c>
    </row>
    <row r="32" spans="1:43">
      <c r="A32" s="1" t="s">
        <v>372</v>
      </c>
      <c r="B32" s="2">
        <v>30</v>
      </c>
      <c r="C32" s="1">
        <v>438</v>
      </c>
      <c r="D32" s="1">
        <v>487</v>
      </c>
      <c r="E32" s="1">
        <v>49</v>
      </c>
      <c r="F32" s="20">
        <v>2.5</v>
      </c>
      <c r="G32" s="2" t="s">
        <v>373</v>
      </c>
      <c r="H32" s="2" t="s">
        <v>374</v>
      </c>
      <c r="I32" s="1" t="s">
        <v>375</v>
      </c>
      <c r="J32" s="1" t="s">
        <v>32</v>
      </c>
      <c r="K32" s="1" t="s">
        <v>786</v>
      </c>
      <c r="L32" s="1" t="s">
        <v>74</v>
      </c>
      <c r="M32" s="1" t="s">
        <v>190</v>
      </c>
      <c r="N32" s="2" t="s">
        <v>15</v>
      </c>
      <c r="O32" s="1" t="s">
        <v>42</v>
      </c>
      <c r="P32" s="1" t="s">
        <v>17</v>
      </c>
      <c r="Q32" s="1" t="s">
        <v>15</v>
      </c>
      <c r="R32" s="23">
        <v>8.666666666666667E-2</v>
      </c>
      <c r="S32" s="23">
        <v>8.3333333333333329E-2</v>
      </c>
      <c r="T32" s="23">
        <v>1.0801234497346435E-2</v>
      </c>
      <c r="U32" s="23">
        <v>5.0000000000000001E-3</v>
      </c>
      <c r="V32" s="16">
        <v>3</v>
      </c>
      <c r="W32" s="16">
        <v>3</v>
      </c>
      <c r="X32" s="58">
        <v>-0.04</v>
      </c>
      <c r="Y32" s="58">
        <v>6.4000000000000003E-3</v>
      </c>
      <c r="AA32" s="22">
        <v>8.666666666666667E-2</v>
      </c>
      <c r="AB32" s="22">
        <v>8.3333333333333329E-2</v>
      </c>
      <c r="AC32" s="22">
        <v>1.0801234497346435E-2</v>
      </c>
      <c r="AD32" s="22">
        <v>5.0000000000000001E-3</v>
      </c>
      <c r="AE32" s="12">
        <v>3</v>
      </c>
      <c r="AF32" s="12">
        <v>3</v>
      </c>
      <c r="AG32" s="60">
        <v>-0.04</v>
      </c>
      <c r="AH32" s="60">
        <v>6.4000000000000003E-3</v>
      </c>
      <c r="AJ32" s="35" t="s">
        <v>15</v>
      </c>
      <c r="AK32" s="35" t="s">
        <v>15</v>
      </c>
      <c r="AL32" s="35" t="s">
        <v>15</v>
      </c>
      <c r="AM32" s="35" t="s">
        <v>15</v>
      </c>
      <c r="AN32" s="35" t="s">
        <v>15</v>
      </c>
      <c r="AO32" s="35" t="s">
        <v>15</v>
      </c>
      <c r="AP32" s="35" t="s">
        <v>15</v>
      </c>
      <c r="AQ32" s="35" t="s">
        <v>15</v>
      </c>
    </row>
    <row r="33" spans="1:43">
      <c r="A33" s="1" t="s">
        <v>372</v>
      </c>
      <c r="B33" s="2">
        <v>31</v>
      </c>
      <c r="C33" s="1">
        <v>438</v>
      </c>
      <c r="D33" s="1">
        <v>486</v>
      </c>
      <c r="E33" s="1">
        <v>48</v>
      </c>
      <c r="F33" s="20">
        <v>2.5</v>
      </c>
      <c r="G33" s="2" t="s">
        <v>373</v>
      </c>
      <c r="H33" s="2" t="s">
        <v>374</v>
      </c>
      <c r="I33" s="1" t="s">
        <v>375</v>
      </c>
      <c r="J33" s="1" t="s">
        <v>32</v>
      </c>
      <c r="K33" s="1" t="s">
        <v>786</v>
      </c>
      <c r="L33" s="1" t="s">
        <v>376</v>
      </c>
      <c r="M33" s="1" t="s">
        <v>190</v>
      </c>
      <c r="N33" s="2" t="s">
        <v>15</v>
      </c>
      <c r="O33" s="1" t="s">
        <v>42</v>
      </c>
      <c r="P33" s="1" t="s">
        <v>17</v>
      </c>
      <c r="Q33" s="1" t="s">
        <v>15</v>
      </c>
      <c r="R33" s="23">
        <v>0.08</v>
      </c>
      <c r="S33" s="23">
        <v>0.08</v>
      </c>
      <c r="T33" s="23">
        <v>5.0000000000000001E-3</v>
      </c>
      <c r="U33" s="23">
        <v>5.0000000000000001E-3</v>
      </c>
      <c r="V33" s="16">
        <v>3</v>
      </c>
      <c r="W33" s="16">
        <v>3</v>
      </c>
      <c r="X33" s="58">
        <v>0</v>
      </c>
      <c r="Y33" s="58">
        <v>2.5999999999999999E-3</v>
      </c>
      <c r="AA33" s="22">
        <v>0.08</v>
      </c>
      <c r="AB33" s="22">
        <v>0.08</v>
      </c>
      <c r="AC33" s="22">
        <v>5.0000000000000001E-3</v>
      </c>
      <c r="AD33" s="22">
        <v>5.0000000000000001E-3</v>
      </c>
      <c r="AE33" s="12">
        <v>3</v>
      </c>
      <c r="AF33" s="12">
        <v>3</v>
      </c>
      <c r="AG33" s="60">
        <v>0</v>
      </c>
      <c r="AH33" s="60">
        <v>2.5999999999999999E-3</v>
      </c>
      <c r="AJ33" s="35" t="s">
        <v>15</v>
      </c>
      <c r="AK33" s="35" t="s">
        <v>15</v>
      </c>
      <c r="AL33" s="35" t="s">
        <v>15</v>
      </c>
      <c r="AM33" s="35" t="s">
        <v>15</v>
      </c>
      <c r="AN33" s="35" t="s">
        <v>15</v>
      </c>
      <c r="AO33" s="35" t="s">
        <v>15</v>
      </c>
      <c r="AP33" s="35" t="s">
        <v>15</v>
      </c>
      <c r="AQ33" s="35" t="s">
        <v>15</v>
      </c>
    </row>
    <row r="34" spans="1:43" ht="18">
      <c r="A34" s="1" t="s">
        <v>534</v>
      </c>
      <c r="B34" s="2">
        <v>32</v>
      </c>
      <c r="C34" s="1">
        <v>390</v>
      </c>
      <c r="D34" s="1">
        <v>700</v>
      </c>
      <c r="E34" s="1">
        <v>310</v>
      </c>
      <c r="F34" s="20">
        <v>0.66666666666666663</v>
      </c>
      <c r="G34" s="2" t="s">
        <v>143</v>
      </c>
      <c r="H34" s="2" t="s">
        <v>144</v>
      </c>
      <c r="I34" s="1" t="s">
        <v>132</v>
      </c>
      <c r="J34" s="1" t="s">
        <v>22</v>
      </c>
      <c r="K34" s="2" t="s">
        <v>1049</v>
      </c>
      <c r="L34" s="1" t="s">
        <v>16</v>
      </c>
      <c r="M34" s="1" t="s">
        <v>69</v>
      </c>
      <c r="N34" s="1" t="s">
        <v>682</v>
      </c>
      <c r="O34" s="1" t="s">
        <v>16</v>
      </c>
      <c r="P34" s="1" t="s">
        <v>47</v>
      </c>
      <c r="Q34" s="1" t="s">
        <v>140</v>
      </c>
      <c r="R34" s="15">
        <v>6278</v>
      </c>
      <c r="S34" s="15">
        <v>6355</v>
      </c>
      <c r="T34" s="23">
        <v>627.79999999999995</v>
      </c>
      <c r="U34" s="23">
        <v>635.5</v>
      </c>
      <c r="V34" s="16">
        <v>2</v>
      </c>
      <c r="W34" s="16">
        <v>2</v>
      </c>
      <c r="X34" s="58">
        <v>1.2200000000000001E-2</v>
      </c>
      <c r="Y34" s="58">
        <v>0.01</v>
      </c>
      <c r="AA34" s="11">
        <v>6278</v>
      </c>
      <c r="AB34" s="11">
        <v>6355</v>
      </c>
      <c r="AC34" s="22">
        <v>627.79999999999995</v>
      </c>
      <c r="AD34" s="22">
        <v>635.5</v>
      </c>
      <c r="AE34" s="12">
        <v>2</v>
      </c>
      <c r="AF34" s="12">
        <v>2</v>
      </c>
      <c r="AG34" s="60">
        <v>1.2200000000000001E-2</v>
      </c>
      <c r="AH34" s="60">
        <v>0.01</v>
      </c>
      <c r="AJ34" s="35" t="s">
        <v>15</v>
      </c>
      <c r="AK34" s="35" t="s">
        <v>15</v>
      </c>
      <c r="AL34" s="35" t="s">
        <v>15</v>
      </c>
      <c r="AM34" s="35" t="s">
        <v>15</v>
      </c>
      <c r="AN34" s="35" t="s">
        <v>15</v>
      </c>
      <c r="AO34" s="35" t="s">
        <v>15</v>
      </c>
      <c r="AP34" s="35" t="s">
        <v>15</v>
      </c>
      <c r="AQ34" s="35" t="s">
        <v>15</v>
      </c>
    </row>
    <row r="35" spans="1:43" ht="18">
      <c r="A35" s="1" t="s">
        <v>391</v>
      </c>
      <c r="B35" s="2">
        <v>33</v>
      </c>
      <c r="C35" s="1">
        <v>390</v>
      </c>
      <c r="D35" s="1">
        <v>700</v>
      </c>
      <c r="E35" s="1">
        <v>310</v>
      </c>
      <c r="F35" s="20">
        <v>0.41666666666666669</v>
      </c>
      <c r="G35" s="2" t="s">
        <v>143</v>
      </c>
      <c r="H35" s="2" t="s">
        <v>144</v>
      </c>
      <c r="I35" s="1" t="s">
        <v>132</v>
      </c>
      <c r="J35" s="1" t="s">
        <v>22</v>
      </c>
      <c r="K35" s="2" t="s">
        <v>1049</v>
      </c>
      <c r="L35" s="1" t="s">
        <v>16</v>
      </c>
      <c r="M35" s="1" t="s">
        <v>190</v>
      </c>
      <c r="N35" s="1" t="s">
        <v>393</v>
      </c>
      <c r="O35" s="1" t="s">
        <v>16</v>
      </c>
      <c r="P35" s="1" t="s">
        <v>47</v>
      </c>
      <c r="Q35" s="1" t="s">
        <v>392</v>
      </c>
      <c r="R35" s="23">
        <v>1060.4199999999998</v>
      </c>
      <c r="S35" s="23">
        <v>1046.18</v>
      </c>
      <c r="T35" s="23">
        <v>32.001462466581117</v>
      </c>
      <c r="U35" s="23">
        <v>37.80255017852631</v>
      </c>
      <c r="V35" s="16">
        <v>4</v>
      </c>
      <c r="W35" s="16">
        <v>4</v>
      </c>
      <c r="X35" s="58">
        <v>-1.35E-2</v>
      </c>
      <c r="Y35" s="58">
        <v>5.9999999999999995E-4</v>
      </c>
      <c r="AA35" s="22">
        <v>1060.4199999999998</v>
      </c>
      <c r="AB35" s="22">
        <v>1046.18</v>
      </c>
      <c r="AC35" s="22">
        <v>32.001462466581117</v>
      </c>
      <c r="AD35" s="22">
        <v>37.80255017852631</v>
      </c>
      <c r="AE35" s="12">
        <v>4</v>
      </c>
      <c r="AF35" s="12">
        <v>4</v>
      </c>
      <c r="AG35" s="60">
        <v>-1.35E-2</v>
      </c>
      <c r="AH35" s="60">
        <v>5.9999999999999995E-4</v>
      </c>
      <c r="AJ35" s="35" t="s">
        <v>15</v>
      </c>
      <c r="AK35" s="35" t="s">
        <v>15</v>
      </c>
      <c r="AL35" s="35" t="s">
        <v>15</v>
      </c>
      <c r="AM35" s="35" t="s">
        <v>15</v>
      </c>
      <c r="AN35" s="35" t="s">
        <v>15</v>
      </c>
      <c r="AO35" s="35" t="s">
        <v>15</v>
      </c>
      <c r="AP35" s="35" t="s">
        <v>15</v>
      </c>
      <c r="AQ35" s="35" t="s">
        <v>15</v>
      </c>
    </row>
    <row r="36" spans="1:43" ht="18">
      <c r="A36" s="1" t="s">
        <v>391</v>
      </c>
      <c r="B36" s="2">
        <v>34</v>
      </c>
      <c r="C36" s="1">
        <v>390</v>
      </c>
      <c r="D36" s="1">
        <v>700</v>
      </c>
      <c r="E36" s="1">
        <v>310</v>
      </c>
      <c r="F36" s="20">
        <v>0.41666666666666669</v>
      </c>
      <c r="G36" s="2" t="s">
        <v>143</v>
      </c>
      <c r="H36" s="2" t="s">
        <v>144</v>
      </c>
      <c r="I36" s="1" t="s">
        <v>132</v>
      </c>
      <c r="J36" s="1" t="s">
        <v>22</v>
      </c>
      <c r="K36" s="2" t="s">
        <v>1049</v>
      </c>
      <c r="L36" s="1" t="s">
        <v>394</v>
      </c>
      <c r="M36" s="1" t="s">
        <v>190</v>
      </c>
      <c r="N36" s="1" t="s">
        <v>393</v>
      </c>
      <c r="O36" s="1" t="s">
        <v>16</v>
      </c>
      <c r="P36" s="1" t="s">
        <v>47</v>
      </c>
      <c r="Q36" s="1" t="s">
        <v>392</v>
      </c>
      <c r="R36" s="23">
        <v>1105.67</v>
      </c>
      <c r="S36" s="23">
        <v>1139.4000000000001</v>
      </c>
      <c r="T36" s="23">
        <v>15.801847993193707</v>
      </c>
      <c r="U36" s="23">
        <v>24.604308565777664</v>
      </c>
      <c r="V36" s="16">
        <v>4</v>
      </c>
      <c r="W36" s="16">
        <v>4</v>
      </c>
      <c r="X36" s="58">
        <v>3.0099999999999998E-2</v>
      </c>
      <c r="Y36" s="58">
        <v>2.0000000000000001E-4</v>
      </c>
      <c r="AA36" s="22">
        <v>1105.67</v>
      </c>
      <c r="AB36" s="22">
        <v>1139.4000000000001</v>
      </c>
      <c r="AC36" s="22">
        <v>15.801847993193707</v>
      </c>
      <c r="AD36" s="22">
        <v>24.604308565777664</v>
      </c>
      <c r="AE36" s="12">
        <v>4</v>
      </c>
      <c r="AF36" s="12">
        <v>4</v>
      </c>
      <c r="AG36" s="60">
        <v>3.0099999999999998E-2</v>
      </c>
      <c r="AH36" s="60">
        <v>2.0000000000000001E-4</v>
      </c>
      <c r="AJ36" s="35" t="s">
        <v>15</v>
      </c>
      <c r="AK36" s="35" t="s">
        <v>15</v>
      </c>
      <c r="AL36" s="35" t="s">
        <v>15</v>
      </c>
      <c r="AM36" s="35" t="s">
        <v>15</v>
      </c>
      <c r="AN36" s="35" t="s">
        <v>15</v>
      </c>
      <c r="AO36" s="35" t="s">
        <v>15</v>
      </c>
      <c r="AP36" s="35" t="s">
        <v>15</v>
      </c>
      <c r="AQ36" s="35" t="s">
        <v>15</v>
      </c>
    </row>
    <row r="37" spans="1:43" ht="18">
      <c r="A37" s="1" t="s">
        <v>391</v>
      </c>
      <c r="B37" s="2">
        <v>35</v>
      </c>
      <c r="C37" s="1">
        <v>390</v>
      </c>
      <c r="D37" s="1">
        <v>700</v>
      </c>
      <c r="E37" s="1">
        <v>310</v>
      </c>
      <c r="F37" s="20">
        <v>0.41666666666666669</v>
      </c>
      <c r="G37" s="2" t="s">
        <v>143</v>
      </c>
      <c r="H37" s="2" t="s">
        <v>144</v>
      </c>
      <c r="I37" s="1" t="s">
        <v>132</v>
      </c>
      <c r="J37" s="1" t="s">
        <v>22</v>
      </c>
      <c r="K37" s="2" t="s">
        <v>1049</v>
      </c>
      <c r="L37" s="1" t="s">
        <v>16</v>
      </c>
      <c r="M37" s="1" t="s">
        <v>190</v>
      </c>
      <c r="N37" s="1" t="s">
        <v>395</v>
      </c>
      <c r="O37" s="1" t="s">
        <v>16</v>
      </c>
      <c r="P37" s="1" t="s">
        <v>47</v>
      </c>
      <c r="Q37" s="1" t="s">
        <v>392</v>
      </c>
      <c r="R37" s="23">
        <v>749.82</v>
      </c>
      <c r="S37" s="23">
        <v>743.29000000000008</v>
      </c>
      <c r="T37" s="23">
        <v>10.814675214725591</v>
      </c>
      <c r="U37" s="23">
        <v>10.401307610103645</v>
      </c>
      <c r="V37" s="16">
        <v>4</v>
      </c>
      <c r="W37" s="16">
        <v>4</v>
      </c>
      <c r="X37" s="58">
        <v>-8.6999999999999994E-3</v>
      </c>
      <c r="Y37" s="58">
        <v>1E-4</v>
      </c>
      <c r="AA37" s="22">
        <v>749.82</v>
      </c>
      <c r="AB37" s="22">
        <v>743.29000000000008</v>
      </c>
      <c r="AC37" s="22">
        <v>10.814675214725591</v>
      </c>
      <c r="AD37" s="22">
        <v>10.401307610103645</v>
      </c>
      <c r="AE37" s="12">
        <v>4</v>
      </c>
      <c r="AF37" s="12">
        <v>4</v>
      </c>
      <c r="AG37" s="60">
        <v>-8.6999999999999994E-3</v>
      </c>
      <c r="AH37" s="60">
        <v>1E-4</v>
      </c>
      <c r="AJ37" s="35" t="s">
        <v>15</v>
      </c>
      <c r="AK37" s="35" t="s">
        <v>15</v>
      </c>
      <c r="AL37" s="35" t="s">
        <v>15</v>
      </c>
      <c r="AM37" s="35" t="s">
        <v>15</v>
      </c>
      <c r="AN37" s="35" t="s">
        <v>15</v>
      </c>
      <c r="AO37" s="35" t="s">
        <v>15</v>
      </c>
      <c r="AP37" s="35" t="s">
        <v>15</v>
      </c>
      <c r="AQ37" s="35" t="s">
        <v>15</v>
      </c>
    </row>
    <row r="38" spans="1:43" ht="18">
      <c r="A38" s="1" t="s">
        <v>391</v>
      </c>
      <c r="B38" s="2">
        <v>36</v>
      </c>
      <c r="C38" s="1">
        <v>390</v>
      </c>
      <c r="D38" s="1">
        <v>700</v>
      </c>
      <c r="E38" s="1">
        <v>310</v>
      </c>
      <c r="F38" s="20">
        <v>0.41666666666666669</v>
      </c>
      <c r="G38" s="2" t="s">
        <v>143</v>
      </c>
      <c r="H38" s="2" t="s">
        <v>144</v>
      </c>
      <c r="I38" s="1" t="s">
        <v>132</v>
      </c>
      <c r="J38" s="1" t="s">
        <v>22</v>
      </c>
      <c r="K38" s="2" t="s">
        <v>1049</v>
      </c>
      <c r="L38" s="1" t="s">
        <v>394</v>
      </c>
      <c r="M38" s="1" t="s">
        <v>190</v>
      </c>
      <c r="N38" s="1" t="s">
        <v>395</v>
      </c>
      <c r="O38" s="1" t="s">
        <v>16</v>
      </c>
      <c r="P38" s="1" t="s">
        <v>47</v>
      </c>
      <c r="Q38" s="1" t="s">
        <v>392</v>
      </c>
      <c r="R38" s="23">
        <v>797.54</v>
      </c>
      <c r="S38" s="23">
        <v>780.28</v>
      </c>
      <c r="T38" s="23">
        <v>12.804139955498769</v>
      </c>
      <c r="U38" s="23">
        <v>10.022155456786729</v>
      </c>
      <c r="V38" s="16">
        <v>4</v>
      </c>
      <c r="W38" s="16">
        <v>4</v>
      </c>
      <c r="X38" s="58">
        <v>-2.1899999999999999E-2</v>
      </c>
      <c r="Y38" s="58">
        <v>1E-4</v>
      </c>
      <c r="AA38" s="22">
        <v>797.54</v>
      </c>
      <c r="AB38" s="22">
        <v>780.28</v>
      </c>
      <c r="AC38" s="22">
        <v>12.804139955498769</v>
      </c>
      <c r="AD38" s="22">
        <v>10.022155456786729</v>
      </c>
      <c r="AE38" s="12">
        <v>4</v>
      </c>
      <c r="AF38" s="12">
        <v>4</v>
      </c>
      <c r="AG38" s="60">
        <v>-2.1899999999999999E-2</v>
      </c>
      <c r="AH38" s="60">
        <v>1E-4</v>
      </c>
      <c r="AJ38" s="35" t="s">
        <v>15</v>
      </c>
      <c r="AK38" s="35" t="s">
        <v>15</v>
      </c>
      <c r="AL38" s="35" t="s">
        <v>15</v>
      </c>
      <c r="AM38" s="35" t="s">
        <v>15</v>
      </c>
      <c r="AN38" s="35" t="s">
        <v>15</v>
      </c>
      <c r="AO38" s="35" t="s">
        <v>15</v>
      </c>
      <c r="AP38" s="35" t="s">
        <v>15</v>
      </c>
      <c r="AQ38" s="35" t="s">
        <v>15</v>
      </c>
    </row>
    <row r="39" spans="1:43" ht="18">
      <c r="A39" s="10" t="s">
        <v>798</v>
      </c>
      <c r="B39" s="2">
        <v>37</v>
      </c>
      <c r="C39" s="1" t="s">
        <v>15</v>
      </c>
      <c r="D39" s="1" t="s">
        <v>15</v>
      </c>
      <c r="E39" s="1">
        <v>350</v>
      </c>
      <c r="F39" s="20">
        <v>6</v>
      </c>
      <c r="G39" s="2" t="s">
        <v>124</v>
      </c>
      <c r="H39" s="2" t="s">
        <v>125</v>
      </c>
      <c r="I39" s="2" t="s">
        <v>38</v>
      </c>
      <c r="J39" s="1" t="s">
        <v>32</v>
      </c>
      <c r="K39" s="2" t="s">
        <v>800</v>
      </c>
      <c r="L39" s="1" t="s">
        <v>16</v>
      </c>
      <c r="M39" s="1" t="s">
        <v>69</v>
      </c>
      <c r="N39" s="1" t="s">
        <v>682</v>
      </c>
      <c r="O39" s="1" t="s">
        <v>16</v>
      </c>
      <c r="P39" s="1" t="s">
        <v>36</v>
      </c>
      <c r="Q39" s="1" t="s">
        <v>799</v>
      </c>
      <c r="R39" s="23">
        <v>926</v>
      </c>
      <c r="S39" s="23">
        <v>790</v>
      </c>
      <c r="T39" s="23">
        <v>196.02040710089346</v>
      </c>
      <c r="U39" s="23">
        <v>238.22678270924956</v>
      </c>
      <c r="V39" s="16">
        <v>8</v>
      </c>
      <c r="W39" s="16">
        <v>8</v>
      </c>
      <c r="X39" s="58">
        <v>-0.1588</v>
      </c>
      <c r="Y39" s="58">
        <v>1.7000000000000001E-2</v>
      </c>
      <c r="AA39" s="22" t="s">
        <v>15</v>
      </c>
      <c r="AB39" s="22" t="s">
        <v>15</v>
      </c>
      <c r="AC39" s="22" t="s">
        <v>15</v>
      </c>
      <c r="AD39" s="22" t="s">
        <v>15</v>
      </c>
      <c r="AE39" s="22" t="s">
        <v>15</v>
      </c>
      <c r="AF39" s="22" t="s">
        <v>15</v>
      </c>
      <c r="AG39" s="22" t="s">
        <v>15</v>
      </c>
      <c r="AH39" s="22" t="s">
        <v>15</v>
      </c>
      <c r="AJ39" s="35">
        <v>926</v>
      </c>
      <c r="AK39" s="35">
        <v>790</v>
      </c>
      <c r="AL39" s="35">
        <v>196.02040710089346</v>
      </c>
      <c r="AM39" s="35">
        <v>238.22678270924956</v>
      </c>
      <c r="AN39" s="36">
        <v>8</v>
      </c>
      <c r="AO39" s="36">
        <v>8</v>
      </c>
      <c r="AP39" s="61">
        <v>-0.1588</v>
      </c>
      <c r="AQ39" s="61">
        <v>1.7000000000000001E-2</v>
      </c>
    </row>
    <row r="40" spans="1:43" ht="18">
      <c r="A40" s="10" t="s">
        <v>396</v>
      </c>
      <c r="B40" s="2">
        <v>38</v>
      </c>
      <c r="C40" s="1">
        <v>350</v>
      </c>
      <c r="D40" s="1">
        <v>510</v>
      </c>
      <c r="E40" s="1">
        <v>160</v>
      </c>
      <c r="F40" s="20">
        <v>2</v>
      </c>
      <c r="G40" s="2" t="s">
        <v>398</v>
      </c>
      <c r="H40" s="2" t="s">
        <v>399</v>
      </c>
      <c r="I40" s="1" t="s">
        <v>254</v>
      </c>
      <c r="J40" s="1" t="s">
        <v>56</v>
      </c>
      <c r="K40" s="2" t="s">
        <v>239</v>
      </c>
      <c r="L40" s="1" t="s">
        <v>16</v>
      </c>
      <c r="M40" s="1" t="s">
        <v>69</v>
      </c>
      <c r="N40" s="1" t="s">
        <v>15</v>
      </c>
      <c r="O40" s="1" t="s">
        <v>16</v>
      </c>
      <c r="P40" s="1" t="s">
        <v>397</v>
      </c>
      <c r="Q40" s="1" t="s">
        <v>15</v>
      </c>
      <c r="R40" s="23">
        <v>182.10929999999999</v>
      </c>
      <c r="S40" s="23">
        <v>215.73490000000001</v>
      </c>
      <c r="T40" s="23">
        <v>21.080384022593137</v>
      </c>
      <c r="U40" s="23">
        <v>62.957316939018284</v>
      </c>
      <c r="V40" s="16">
        <v>6</v>
      </c>
      <c r="W40" s="16">
        <v>6</v>
      </c>
      <c r="X40" s="58">
        <v>0.1694</v>
      </c>
      <c r="Y40" s="58">
        <v>1.6400000000000001E-2</v>
      </c>
      <c r="AA40" s="22">
        <v>182.10929999999999</v>
      </c>
      <c r="AB40" s="22">
        <v>215.73490000000001</v>
      </c>
      <c r="AC40" s="22">
        <v>21.080384022593137</v>
      </c>
      <c r="AD40" s="22">
        <v>62.957316939018284</v>
      </c>
      <c r="AE40" s="12">
        <v>6</v>
      </c>
      <c r="AF40" s="12">
        <v>6</v>
      </c>
      <c r="AG40" s="60">
        <v>0.1694</v>
      </c>
      <c r="AH40" s="60">
        <v>1.6400000000000001E-2</v>
      </c>
      <c r="AJ40" s="35" t="s">
        <v>15</v>
      </c>
      <c r="AK40" s="35" t="s">
        <v>15</v>
      </c>
      <c r="AL40" s="35" t="s">
        <v>15</v>
      </c>
      <c r="AM40" s="35" t="s">
        <v>15</v>
      </c>
      <c r="AN40" s="35" t="s">
        <v>15</v>
      </c>
      <c r="AO40" s="35" t="s">
        <v>15</v>
      </c>
      <c r="AP40" s="35" t="s">
        <v>15</v>
      </c>
      <c r="AQ40" s="35" t="s">
        <v>15</v>
      </c>
    </row>
    <row r="41" spans="1:43" ht="18">
      <c r="A41" s="10" t="s">
        <v>396</v>
      </c>
      <c r="B41" s="2">
        <v>39</v>
      </c>
      <c r="C41" s="1">
        <v>350</v>
      </c>
      <c r="D41" s="1">
        <v>510</v>
      </c>
      <c r="E41" s="1">
        <v>160</v>
      </c>
      <c r="F41" s="20">
        <v>2</v>
      </c>
      <c r="G41" s="2" t="s">
        <v>398</v>
      </c>
      <c r="H41" s="2" t="s">
        <v>399</v>
      </c>
      <c r="I41" s="1" t="s">
        <v>254</v>
      </c>
      <c r="J41" s="1" t="s">
        <v>56</v>
      </c>
      <c r="K41" s="2" t="s">
        <v>239</v>
      </c>
      <c r="L41" s="1" t="s">
        <v>26</v>
      </c>
      <c r="M41" s="1" t="s">
        <v>69</v>
      </c>
      <c r="N41" s="1" t="s">
        <v>15</v>
      </c>
      <c r="O41" s="1" t="s">
        <v>16</v>
      </c>
      <c r="P41" s="1" t="s">
        <v>397</v>
      </c>
      <c r="Q41" s="1" t="s">
        <v>15</v>
      </c>
      <c r="R41" s="23">
        <v>195.50400000000002</v>
      </c>
      <c r="S41" s="23">
        <v>236.2329</v>
      </c>
      <c r="T41" s="23">
        <v>47.280183809287372</v>
      </c>
      <c r="U41" s="23">
        <v>157.99501630665441</v>
      </c>
      <c r="V41" s="16">
        <v>6</v>
      </c>
      <c r="W41" s="16">
        <v>6</v>
      </c>
      <c r="X41" s="58">
        <v>0.18920000000000001</v>
      </c>
      <c r="Y41" s="58">
        <v>8.43E-2</v>
      </c>
      <c r="AA41" s="22">
        <v>195.50400000000002</v>
      </c>
      <c r="AB41" s="22">
        <v>236.2329</v>
      </c>
      <c r="AC41" s="22">
        <v>47.280183809287372</v>
      </c>
      <c r="AD41" s="22">
        <v>157.99501630665441</v>
      </c>
      <c r="AE41" s="12">
        <v>6</v>
      </c>
      <c r="AF41" s="12">
        <v>6</v>
      </c>
      <c r="AG41" s="60">
        <v>0.18920000000000001</v>
      </c>
      <c r="AH41" s="60">
        <v>8.43E-2</v>
      </c>
      <c r="AJ41" s="35" t="s">
        <v>15</v>
      </c>
      <c r="AK41" s="35" t="s">
        <v>15</v>
      </c>
      <c r="AL41" s="35" t="s">
        <v>15</v>
      </c>
      <c r="AM41" s="35" t="s">
        <v>15</v>
      </c>
      <c r="AN41" s="35" t="s">
        <v>15</v>
      </c>
      <c r="AO41" s="35" t="s">
        <v>15</v>
      </c>
      <c r="AP41" s="35" t="s">
        <v>15</v>
      </c>
      <c r="AQ41" s="35" t="s">
        <v>15</v>
      </c>
    </row>
    <row r="42" spans="1:43" ht="18">
      <c r="A42" s="10" t="s">
        <v>396</v>
      </c>
      <c r="B42" s="2">
        <v>40</v>
      </c>
      <c r="C42" s="1">
        <v>350</v>
      </c>
      <c r="D42" s="1">
        <v>510</v>
      </c>
      <c r="E42" s="1">
        <v>160</v>
      </c>
      <c r="F42" s="20">
        <v>2</v>
      </c>
      <c r="G42" s="2" t="s">
        <v>398</v>
      </c>
      <c r="H42" s="2" t="s">
        <v>399</v>
      </c>
      <c r="I42" s="1" t="s">
        <v>254</v>
      </c>
      <c r="J42" s="1" t="s">
        <v>56</v>
      </c>
      <c r="K42" s="2" t="s">
        <v>239</v>
      </c>
      <c r="L42" s="1" t="s">
        <v>25</v>
      </c>
      <c r="M42" s="1" t="s">
        <v>69</v>
      </c>
      <c r="N42" s="1" t="s">
        <v>15</v>
      </c>
      <c r="O42" s="1" t="s">
        <v>16</v>
      </c>
      <c r="P42" s="1" t="s">
        <v>397</v>
      </c>
      <c r="Q42" s="1" t="s">
        <v>15</v>
      </c>
      <c r="R42" s="23">
        <v>148.785</v>
      </c>
      <c r="S42" s="23">
        <v>156.1079</v>
      </c>
      <c r="T42" s="23">
        <v>17.890561043745944</v>
      </c>
      <c r="U42" s="23">
        <v>29.413679496112007</v>
      </c>
      <c r="V42" s="16">
        <v>6</v>
      </c>
      <c r="W42" s="16">
        <v>6</v>
      </c>
      <c r="X42" s="58">
        <v>4.8000000000000001E-2</v>
      </c>
      <c r="Y42" s="58">
        <v>8.3000000000000001E-3</v>
      </c>
      <c r="AA42" s="22">
        <v>148.785</v>
      </c>
      <c r="AB42" s="22">
        <v>156.1079</v>
      </c>
      <c r="AC42" s="22">
        <v>17.890561043745944</v>
      </c>
      <c r="AD42" s="22">
        <v>29.413679496112007</v>
      </c>
      <c r="AE42" s="12">
        <v>6</v>
      </c>
      <c r="AF42" s="12">
        <v>6</v>
      </c>
      <c r="AG42" s="60">
        <v>4.8000000000000001E-2</v>
      </c>
      <c r="AH42" s="60">
        <v>8.3000000000000001E-3</v>
      </c>
      <c r="AJ42" s="35" t="s">
        <v>15</v>
      </c>
      <c r="AK42" s="35" t="s">
        <v>15</v>
      </c>
      <c r="AL42" s="35" t="s">
        <v>15</v>
      </c>
      <c r="AM42" s="35" t="s">
        <v>15</v>
      </c>
      <c r="AN42" s="35" t="s">
        <v>15</v>
      </c>
      <c r="AO42" s="35" t="s">
        <v>15</v>
      </c>
      <c r="AP42" s="35" t="s">
        <v>15</v>
      </c>
      <c r="AQ42" s="35" t="s">
        <v>15</v>
      </c>
    </row>
    <row r="43" spans="1:43" ht="18">
      <c r="A43" s="10" t="s">
        <v>396</v>
      </c>
      <c r="B43" s="2">
        <v>41</v>
      </c>
      <c r="C43" s="1">
        <v>350</v>
      </c>
      <c r="D43" s="1">
        <v>510</v>
      </c>
      <c r="E43" s="1">
        <v>160</v>
      </c>
      <c r="F43" s="20">
        <v>2</v>
      </c>
      <c r="G43" s="2" t="s">
        <v>398</v>
      </c>
      <c r="H43" s="2" t="s">
        <v>399</v>
      </c>
      <c r="I43" s="1" t="s">
        <v>254</v>
      </c>
      <c r="J43" s="1" t="s">
        <v>56</v>
      </c>
      <c r="K43" s="2" t="s">
        <v>239</v>
      </c>
      <c r="L43" s="1" t="s">
        <v>400</v>
      </c>
      <c r="M43" s="1" t="s">
        <v>69</v>
      </c>
      <c r="N43" s="1" t="s">
        <v>15</v>
      </c>
      <c r="O43" s="1" t="s">
        <v>16</v>
      </c>
      <c r="P43" s="1" t="s">
        <v>397</v>
      </c>
      <c r="Q43" s="1" t="s">
        <v>15</v>
      </c>
      <c r="R43" s="23">
        <v>156.20999999999998</v>
      </c>
      <c r="S43" s="23">
        <v>202.34349999999998</v>
      </c>
      <c r="T43" s="23">
        <v>37.970527772997833</v>
      </c>
      <c r="U43" s="23">
        <v>68.587688432108564</v>
      </c>
      <c r="V43" s="16">
        <v>6</v>
      </c>
      <c r="W43" s="16">
        <v>6</v>
      </c>
      <c r="X43" s="58">
        <v>0.25879999999999997</v>
      </c>
      <c r="Y43" s="58">
        <v>2.9000000000000001E-2</v>
      </c>
      <c r="AA43" s="22">
        <v>156.20999999999998</v>
      </c>
      <c r="AB43" s="22">
        <v>202.34349999999998</v>
      </c>
      <c r="AC43" s="22">
        <v>37.970527772997833</v>
      </c>
      <c r="AD43" s="22">
        <v>68.587688432108564</v>
      </c>
      <c r="AE43" s="12">
        <v>6</v>
      </c>
      <c r="AF43" s="12">
        <v>6</v>
      </c>
      <c r="AG43" s="60">
        <v>0.25879999999999997</v>
      </c>
      <c r="AH43" s="60">
        <v>2.9000000000000001E-2</v>
      </c>
      <c r="AJ43" s="35" t="s">
        <v>15</v>
      </c>
      <c r="AK43" s="35" t="s">
        <v>15</v>
      </c>
      <c r="AL43" s="35" t="s">
        <v>15</v>
      </c>
      <c r="AM43" s="35" t="s">
        <v>15</v>
      </c>
      <c r="AN43" s="35" t="s">
        <v>15</v>
      </c>
      <c r="AO43" s="35" t="s">
        <v>15</v>
      </c>
      <c r="AP43" s="35" t="s">
        <v>15</v>
      </c>
      <c r="AQ43" s="35" t="s">
        <v>15</v>
      </c>
    </row>
    <row r="44" spans="1:43" ht="18">
      <c r="A44" s="10" t="s">
        <v>772</v>
      </c>
      <c r="B44" s="2">
        <v>42</v>
      </c>
      <c r="C44" s="1">
        <v>365</v>
      </c>
      <c r="D44" s="1">
        <v>560</v>
      </c>
      <c r="E44" s="1">
        <v>195</v>
      </c>
      <c r="F44" s="20">
        <v>9</v>
      </c>
      <c r="G44" s="2" t="s">
        <v>116</v>
      </c>
      <c r="H44" s="2" t="s">
        <v>117</v>
      </c>
      <c r="I44" s="1" t="s">
        <v>38</v>
      </c>
      <c r="J44" s="1" t="s">
        <v>56</v>
      </c>
      <c r="K44" s="2" t="s">
        <v>126</v>
      </c>
      <c r="L44" s="1" t="s">
        <v>16</v>
      </c>
      <c r="M44" s="1" t="s">
        <v>110</v>
      </c>
      <c r="N44" s="1" t="s">
        <v>15</v>
      </c>
      <c r="O44" s="1" t="s">
        <v>16</v>
      </c>
      <c r="P44" s="1" t="s">
        <v>36</v>
      </c>
      <c r="Q44" s="1" t="s">
        <v>15</v>
      </c>
      <c r="R44" s="23">
        <v>113.66666666666667</v>
      </c>
      <c r="S44" s="23">
        <v>119</v>
      </c>
      <c r="T44" s="23">
        <v>9.2808943534553823</v>
      </c>
      <c r="U44" s="23">
        <v>9.2202223400523255</v>
      </c>
      <c r="V44" s="16">
        <v>3</v>
      </c>
      <c r="W44" s="16">
        <v>3</v>
      </c>
      <c r="X44" s="58">
        <v>4.5900000000000003E-2</v>
      </c>
      <c r="Y44" s="58">
        <v>4.1999999999999997E-3</v>
      </c>
      <c r="AA44" s="42">
        <v>106</v>
      </c>
      <c r="AB44" s="42">
        <v>119</v>
      </c>
      <c r="AC44" s="22">
        <v>14.722431864335457</v>
      </c>
      <c r="AD44" s="22">
        <v>23.555890982936731</v>
      </c>
      <c r="AE44" s="11">
        <v>3</v>
      </c>
      <c r="AF44" s="11">
        <v>3</v>
      </c>
      <c r="AG44" s="60">
        <v>0.1157</v>
      </c>
      <c r="AH44" s="60">
        <v>1.95E-2</v>
      </c>
      <c r="AJ44" s="35">
        <v>117.5</v>
      </c>
      <c r="AK44" s="35">
        <v>119</v>
      </c>
      <c r="AL44" s="35">
        <v>12.781783913053763</v>
      </c>
      <c r="AM44" s="35">
        <v>9.6464501242685117</v>
      </c>
      <c r="AN44" s="37">
        <v>3</v>
      </c>
      <c r="AO44" s="37">
        <v>3</v>
      </c>
      <c r="AP44" s="61">
        <v>1.2699999999999999E-2</v>
      </c>
      <c r="AQ44" s="61">
        <v>6.1000000000000004E-3</v>
      </c>
    </row>
    <row r="45" spans="1:43">
      <c r="A45" s="1" t="s">
        <v>401</v>
      </c>
      <c r="B45" s="2">
        <v>43</v>
      </c>
      <c r="C45" s="1">
        <v>365</v>
      </c>
      <c r="D45" s="1">
        <v>565</v>
      </c>
      <c r="E45" s="1">
        <v>200</v>
      </c>
      <c r="F45" s="20">
        <v>10</v>
      </c>
      <c r="G45" s="2" t="s">
        <v>403</v>
      </c>
      <c r="H45" s="2" t="s">
        <v>404</v>
      </c>
      <c r="I45" s="1" t="s">
        <v>38</v>
      </c>
      <c r="J45" s="1" t="s">
        <v>56</v>
      </c>
      <c r="K45" s="2" t="s">
        <v>786</v>
      </c>
      <c r="L45" s="1" t="s">
        <v>16</v>
      </c>
      <c r="M45" s="1" t="s">
        <v>34</v>
      </c>
      <c r="N45" s="5" t="s">
        <v>15</v>
      </c>
      <c r="O45" s="5" t="s">
        <v>16</v>
      </c>
      <c r="P45" s="1" t="s">
        <v>36</v>
      </c>
      <c r="Q45" s="1" t="s">
        <v>402</v>
      </c>
      <c r="R45" s="23">
        <v>0.24</v>
      </c>
      <c r="S45" s="23">
        <v>0.27</v>
      </c>
      <c r="T45" s="23">
        <v>5.5677643628300272E-2</v>
      </c>
      <c r="U45" s="23">
        <v>7.8102496759066414E-2</v>
      </c>
      <c r="V45" s="16">
        <v>3</v>
      </c>
      <c r="W45" s="16">
        <v>3</v>
      </c>
      <c r="X45" s="58">
        <v>0.1178</v>
      </c>
      <c r="Y45" s="58">
        <v>4.58E-2</v>
      </c>
      <c r="AA45" s="22" t="s">
        <v>15</v>
      </c>
      <c r="AB45" s="22" t="s">
        <v>15</v>
      </c>
      <c r="AC45" s="22" t="s">
        <v>15</v>
      </c>
      <c r="AD45" s="22" t="s">
        <v>15</v>
      </c>
      <c r="AE45" s="22" t="s">
        <v>15</v>
      </c>
      <c r="AF45" s="22" t="s">
        <v>15</v>
      </c>
      <c r="AG45" s="22" t="s">
        <v>15</v>
      </c>
      <c r="AH45" s="22" t="s">
        <v>15</v>
      </c>
      <c r="AJ45" s="35">
        <v>0.24</v>
      </c>
      <c r="AK45" s="35">
        <v>0.27</v>
      </c>
      <c r="AL45" s="35">
        <v>5.5677643628300272E-2</v>
      </c>
      <c r="AM45" s="35">
        <v>7.8102496759066414E-2</v>
      </c>
      <c r="AN45" s="36">
        <v>3</v>
      </c>
      <c r="AO45" s="36">
        <v>3</v>
      </c>
      <c r="AP45" s="61">
        <v>0.1178</v>
      </c>
      <c r="AQ45" s="61">
        <v>4.58E-2</v>
      </c>
    </row>
    <row r="46" spans="1:43">
      <c r="A46" s="1" t="s">
        <v>401</v>
      </c>
      <c r="B46" s="2">
        <v>44</v>
      </c>
      <c r="C46" s="1">
        <v>365</v>
      </c>
      <c r="D46" s="1">
        <v>565</v>
      </c>
      <c r="E46" s="1">
        <v>200</v>
      </c>
      <c r="F46" s="20">
        <v>10</v>
      </c>
      <c r="G46" s="2" t="s">
        <v>403</v>
      </c>
      <c r="H46" s="2" t="s">
        <v>404</v>
      </c>
      <c r="I46" s="1" t="s">
        <v>38</v>
      </c>
      <c r="J46" s="1" t="s">
        <v>56</v>
      </c>
      <c r="K46" s="2" t="s">
        <v>786</v>
      </c>
      <c r="L46" s="1" t="s">
        <v>45</v>
      </c>
      <c r="M46" s="1" t="s">
        <v>34</v>
      </c>
      <c r="N46" s="5" t="s">
        <v>405</v>
      </c>
      <c r="O46" s="5" t="s">
        <v>42</v>
      </c>
      <c r="P46" s="1" t="s">
        <v>36</v>
      </c>
      <c r="Q46" s="1" t="s">
        <v>402</v>
      </c>
      <c r="R46" s="23">
        <v>0.24</v>
      </c>
      <c r="S46" s="23">
        <v>0.23666666666666666</v>
      </c>
      <c r="T46" s="23">
        <v>6.0000000000000046E-2</v>
      </c>
      <c r="U46" s="23">
        <v>4.0414518843273808E-2</v>
      </c>
      <c r="V46" s="16">
        <v>3</v>
      </c>
      <c r="W46" s="16">
        <v>3</v>
      </c>
      <c r="X46" s="58">
        <v>-1.38E-2</v>
      </c>
      <c r="Y46" s="58">
        <v>3.0499999999999999E-2</v>
      </c>
      <c r="AA46" s="22" t="s">
        <v>15</v>
      </c>
      <c r="AB46" s="22" t="s">
        <v>15</v>
      </c>
      <c r="AC46" s="22" t="s">
        <v>15</v>
      </c>
      <c r="AD46" s="22" t="s">
        <v>15</v>
      </c>
      <c r="AE46" s="22" t="s">
        <v>15</v>
      </c>
      <c r="AF46" s="22" t="s">
        <v>15</v>
      </c>
      <c r="AG46" s="22" t="s">
        <v>15</v>
      </c>
      <c r="AH46" s="22" t="s">
        <v>15</v>
      </c>
      <c r="AJ46" s="35">
        <v>0.24</v>
      </c>
      <c r="AK46" s="35">
        <v>0.23666666666666666</v>
      </c>
      <c r="AL46" s="35">
        <v>6.0000000000000046E-2</v>
      </c>
      <c r="AM46" s="35">
        <v>4.0414518843273808E-2</v>
      </c>
      <c r="AN46" s="36">
        <v>3</v>
      </c>
      <c r="AO46" s="36">
        <v>3</v>
      </c>
      <c r="AP46" s="61">
        <v>-1.38E-2</v>
      </c>
      <c r="AQ46" s="61">
        <v>3.0499999999999999E-2</v>
      </c>
    </row>
    <row r="47" spans="1:43" ht="18">
      <c r="A47" s="1" t="s">
        <v>406</v>
      </c>
      <c r="B47" s="2">
        <v>45</v>
      </c>
      <c r="C47" s="1">
        <v>396</v>
      </c>
      <c r="D47" s="1">
        <v>716</v>
      </c>
      <c r="E47" s="1">
        <v>320</v>
      </c>
      <c r="F47" s="20">
        <v>6.8493150684931503E-2</v>
      </c>
      <c r="G47" s="1" t="s">
        <v>15</v>
      </c>
      <c r="H47" s="1" t="s">
        <v>15</v>
      </c>
      <c r="I47" s="1" t="s">
        <v>15</v>
      </c>
      <c r="J47" s="1" t="s">
        <v>22</v>
      </c>
      <c r="K47" s="2" t="s">
        <v>1061</v>
      </c>
      <c r="L47" s="1" t="s">
        <v>109</v>
      </c>
      <c r="M47" s="1" t="s">
        <v>190</v>
      </c>
      <c r="N47" s="1" t="s">
        <v>15</v>
      </c>
      <c r="O47" s="1" t="s">
        <v>42</v>
      </c>
      <c r="P47" s="1" t="s">
        <v>47</v>
      </c>
      <c r="Q47" s="1" t="s">
        <v>407</v>
      </c>
      <c r="R47" s="32">
        <v>925.3</v>
      </c>
      <c r="S47" s="32">
        <v>1167</v>
      </c>
      <c r="T47" s="23">
        <v>585.48640095223402</v>
      </c>
      <c r="U47" s="23">
        <v>659.70094072996449</v>
      </c>
      <c r="V47" s="16">
        <v>17</v>
      </c>
      <c r="W47" s="16">
        <v>17</v>
      </c>
      <c r="X47" s="58">
        <v>0.2321</v>
      </c>
      <c r="Y47" s="58">
        <v>4.2299999999999997E-2</v>
      </c>
      <c r="AA47" s="29">
        <v>925.3</v>
      </c>
      <c r="AB47" s="29">
        <v>1167</v>
      </c>
      <c r="AC47" s="22">
        <v>585.48640095223402</v>
      </c>
      <c r="AD47" s="22">
        <v>659.70094072996449</v>
      </c>
      <c r="AE47" s="12">
        <v>17</v>
      </c>
      <c r="AF47" s="12">
        <v>17</v>
      </c>
      <c r="AG47" s="60">
        <v>0.2321</v>
      </c>
      <c r="AH47" s="60">
        <v>4.2299999999999997E-2</v>
      </c>
      <c r="AJ47" s="35" t="s">
        <v>15</v>
      </c>
      <c r="AK47" s="35" t="s">
        <v>15</v>
      </c>
      <c r="AL47" s="35" t="s">
        <v>15</v>
      </c>
      <c r="AM47" s="35" t="s">
        <v>15</v>
      </c>
      <c r="AN47" s="35" t="s">
        <v>15</v>
      </c>
      <c r="AO47" s="35" t="s">
        <v>15</v>
      </c>
      <c r="AP47" s="35" t="s">
        <v>15</v>
      </c>
      <c r="AQ47" s="35" t="s">
        <v>15</v>
      </c>
    </row>
    <row r="48" spans="1:43" ht="18">
      <c r="A48" s="1" t="s">
        <v>406</v>
      </c>
      <c r="B48" s="2">
        <v>46</v>
      </c>
      <c r="C48" s="1">
        <v>396</v>
      </c>
      <c r="D48" s="1">
        <v>716</v>
      </c>
      <c r="E48" s="1">
        <v>320</v>
      </c>
      <c r="F48" s="20">
        <v>6.8493150684931503E-2</v>
      </c>
      <c r="G48" s="1" t="s">
        <v>15</v>
      </c>
      <c r="H48" s="1" t="s">
        <v>15</v>
      </c>
      <c r="I48" s="1" t="s">
        <v>15</v>
      </c>
      <c r="J48" s="1" t="s">
        <v>22</v>
      </c>
      <c r="K48" s="2" t="s">
        <v>1061</v>
      </c>
      <c r="L48" s="1" t="s">
        <v>111</v>
      </c>
      <c r="M48" s="1" t="s">
        <v>190</v>
      </c>
      <c r="N48" s="1" t="s">
        <v>15</v>
      </c>
      <c r="O48" s="1" t="s">
        <v>42</v>
      </c>
      <c r="P48" s="1" t="s">
        <v>47</v>
      </c>
      <c r="Q48" s="1" t="s">
        <v>407</v>
      </c>
      <c r="R48" s="32">
        <v>1183.2</v>
      </c>
      <c r="S48" s="32">
        <v>1037.3</v>
      </c>
      <c r="T48" s="23">
        <v>915.51915152005415</v>
      </c>
      <c r="U48" s="23">
        <v>581.40473828478548</v>
      </c>
      <c r="V48" s="16">
        <v>17</v>
      </c>
      <c r="W48" s="16">
        <v>17</v>
      </c>
      <c r="X48" s="58">
        <v>-0.13159999999999999</v>
      </c>
      <c r="Y48" s="58">
        <v>5.3699999999999998E-2</v>
      </c>
      <c r="AA48" s="29">
        <v>1183.2</v>
      </c>
      <c r="AB48" s="29">
        <v>1037.3</v>
      </c>
      <c r="AC48" s="22">
        <v>915.51915152005415</v>
      </c>
      <c r="AD48" s="22">
        <v>581.40473828478548</v>
      </c>
      <c r="AE48" s="12">
        <v>17</v>
      </c>
      <c r="AF48" s="12">
        <v>17</v>
      </c>
      <c r="AG48" s="60">
        <v>-0.13159999999999999</v>
      </c>
      <c r="AH48" s="60">
        <v>5.3699999999999998E-2</v>
      </c>
      <c r="AJ48" s="35" t="s">
        <v>15</v>
      </c>
      <c r="AK48" s="35" t="s">
        <v>15</v>
      </c>
      <c r="AL48" s="35" t="s">
        <v>15</v>
      </c>
      <c r="AM48" s="35" t="s">
        <v>15</v>
      </c>
      <c r="AN48" s="35" t="s">
        <v>15</v>
      </c>
      <c r="AO48" s="35" t="s">
        <v>15</v>
      </c>
      <c r="AP48" s="35" t="s">
        <v>15</v>
      </c>
      <c r="AQ48" s="35" t="s">
        <v>15</v>
      </c>
    </row>
    <row r="49" spans="1:43" ht="18">
      <c r="A49" s="5" t="s">
        <v>544</v>
      </c>
      <c r="B49" s="2">
        <v>47</v>
      </c>
      <c r="C49" s="1">
        <v>360</v>
      </c>
      <c r="D49" s="1">
        <v>600</v>
      </c>
      <c r="E49" s="1">
        <v>240</v>
      </c>
      <c r="F49" s="20">
        <v>6</v>
      </c>
      <c r="G49" s="2" t="s">
        <v>413</v>
      </c>
      <c r="H49" s="2" t="s">
        <v>414</v>
      </c>
      <c r="I49" s="1" t="s">
        <v>107</v>
      </c>
      <c r="J49" s="1" t="s">
        <v>32</v>
      </c>
      <c r="K49" s="2" t="s">
        <v>126</v>
      </c>
      <c r="L49" s="1" t="s">
        <v>16</v>
      </c>
      <c r="M49" s="1" t="s">
        <v>185</v>
      </c>
      <c r="N49" s="5" t="s">
        <v>15</v>
      </c>
      <c r="O49" s="5" t="s">
        <v>16</v>
      </c>
      <c r="P49" s="1" t="s">
        <v>17</v>
      </c>
      <c r="Q49" s="1" t="s">
        <v>15</v>
      </c>
      <c r="R49" s="23">
        <v>410</v>
      </c>
      <c r="S49" s="23">
        <v>413</v>
      </c>
      <c r="T49" s="23">
        <v>42.426406871192853</v>
      </c>
      <c r="U49" s="23">
        <v>48.083261120685236</v>
      </c>
      <c r="V49" s="16">
        <v>8</v>
      </c>
      <c r="W49" s="16">
        <v>8</v>
      </c>
      <c r="X49" s="58">
        <v>7.3000000000000001E-3</v>
      </c>
      <c r="Y49" s="58">
        <v>3.0000000000000001E-3</v>
      </c>
      <c r="AA49" s="22" t="s">
        <v>15</v>
      </c>
      <c r="AB49" s="22" t="s">
        <v>15</v>
      </c>
      <c r="AC49" s="22" t="s">
        <v>15</v>
      </c>
      <c r="AD49" s="22" t="s">
        <v>15</v>
      </c>
      <c r="AE49" s="22" t="s">
        <v>15</v>
      </c>
      <c r="AF49" s="22" t="s">
        <v>15</v>
      </c>
      <c r="AG49" s="22" t="s">
        <v>15</v>
      </c>
      <c r="AH49" s="22" t="s">
        <v>15</v>
      </c>
      <c r="AJ49" s="35">
        <v>410</v>
      </c>
      <c r="AK49" s="35">
        <v>413</v>
      </c>
      <c r="AL49" s="35">
        <v>42.426406871192853</v>
      </c>
      <c r="AM49" s="35">
        <v>48.083261120685236</v>
      </c>
      <c r="AN49" s="36">
        <v>8</v>
      </c>
      <c r="AO49" s="36">
        <v>8</v>
      </c>
      <c r="AP49" s="61">
        <v>7.3000000000000001E-3</v>
      </c>
      <c r="AQ49" s="61">
        <v>3.0000000000000001E-3</v>
      </c>
    </row>
    <row r="50" spans="1:43" ht="18">
      <c r="A50" s="1" t="s">
        <v>545</v>
      </c>
      <c r="B50" s="2">
        <v>48</v>
      </c>
      <c r="C50" s="1">
        <v>350</v>
      </c>
      <c r="D50" s="1">
        <v>600</v>
      </c>
      <c r="E50" s="1">
        <v>250</v>
      </c>
      <c r="F50" s="20">
        <v>0.66666666666666663</v>
      </c>
      <c r="G50" s="2" t="s">
        <v>105</v>
      </c>
      <c r="H50" s="2" t="s">
        <v>106</v>
      </c>
      <c r="I50" s="1" t="s">
        <v>107</v>
      </c>
      <c r="J50" s="1" t="s">
        <v>56</v>
      </c>
      <c r="K50" s="2" t="s">
        <v>1056</v>
      </c>
      <c r="L50" s="1" t="s">
        <v>16</v>
      </c>
      <c r="M50" s="1" t="s">
        <v>69</v>
      </c>
      <c r="N50" s="1" t="s">
        <v>15</v>
      </c>
      <c r="O50" s="1" t="s">
        <v>16</v>
      </c>
      <c r="P50" s="1" t="s">
        <v>47</v>
      </c>
      <c r="Q50" s="1" t="s">
        <v>238</v>
      </c>
      <c r="R50" s="23">
        <v>0.151</v>
      </c>
      <c r="S50" s="23">
        <v>0.155</v>
      </c>
      <c r="T50" s="23">
        <v>1.5099999999999999E-2</v>
      </c>
      <c r="U50" s="23">
        <v>1.55E-2</v>
      </c>
      <c r="V50" s="16">
        <v>3</v>
      </c>
      <c r="W50" s="16">
        <v>3</v>
      </c>
      <c r="X50" s="58">
        <v>2.6100000000000002E-2</v>
      </c>
      <c r="Y50" s="58">
        <v>6.7000000000000002E-3</v>
      </c>
      <c r="AA50" s="22">
        <v>0.151</v>
      </c>
      <c r="AB50" s="22">
        <v>0.155</v>
      </c>
      <c r="AC50" s="22">
        <v>1.5099999999999999E-2</v>
      </c>
      <c r="AD50" s="22">
        <v>1.55E-2</v>
      </c>
      <c r="AE50" s="12">
        <v>3</v>
      </c>
      <c r="AF50" s="12">
        <v>3</v>
      </c>
      <c r="AG50" s="60">
        <v>2.6100000000000002E-2</v>
      </c>
      <c r="AH50" s="60">
        <v>6.7000000000000002E-3</v>
      </c>
      <c r="AJ50" s="35" t="s">
        <v>15</v>
      </c>
      <c r="AK50" s="35" t="s">
        <v>15</v>
      </c>
      <c r="AL50" s="35" t="s">
        <v>15</v>
      </c>
      <c r="AM50" s="35" t="s">
        <v>15</v>
      </c>
      <c r="AN50" s="35" t="s">
        <v>15</v>
      </c>
      <c r="AO50" s="35" t="s">
        <v>15</v>
      </c>
      <c r="AP50" s="35" t="s">
        <v>15</v>
      </c>
      <c r="AQ50" s="35" t="s">
        <v>15</v>
      </c>
    </row>
    <row r="51" spans="1:43" ht="18">
      <c r="A51" s="1" t="s">
        <v>421</v>
      </c>
      <c r="B51" s="2">
        <v>49</v>
      </c>
      <c r="C51" s="1" t="s">
        <v>15</v>
      </c>
      <c r="D51" s="1">
        <v>475</v>
      </c>
      <c r="E51" s="1" t="s">
        <v>15</v>
      </c>
      <c r="F51" s="20">
        <v>10</v>
      </c>
      <c r="G51" s="2" t="s">
        <v>422</v>
      </c>
      <c r="H51" s="2" t="s">
        <v>423</v>
      </c>
      <c r="I51" s="1" t="s">
        <v>424</v>
      </c>
      <c r="J51" s="1" t="s">
        <v>56</v>
      </c>
      <c r="K51" s="2" t="s">
        <v>437</v>
      </c>
      <c r="L51" s="1" t="s">
        <v>297</v>
      </c>
      <c r="M51" s="1" t="s">
        <v>801</v>
      </c>
      <c r="N51" s="1" t="s">
        <v>15</v>
      </c>
      <c r="O51" s="1" t="s">
        <v>16</v>
      </c>
      <c r="P51" s="1" t="s">
        <v>17</v>
      </c>
      <c r="Q51" s="1" t="s">
        <v>15</v>
      </c>
      <c r="R51" s="23">
        <v>4.335579514824798</v>
      </c>
      <c r="S51" s="23">
        <v>4.2843665768194068</v>
      </c>
      <c r="T51" s="23">
        <v>8.2951002084105316E-2</v>
      </c>
      <c r="U51" s="23">
        <v>8.6880792636921278E-2</v>
      </c>
      <c r="V51" s="16">
        <v>3</v>
      </c>
      <c r="W51" s="16">
        <v>3</v>
      </c>
      <c r="X51" s="58">
        <v>-1.1900000000000001E-2</v>
      </c>
      <c r="Y51" s="58">
        <v>2.9999999999999997E-4</v>
      </c>
      <c r="AA51" s="22">
        <v>4.3212039532794249</v>
      </c>
      <c r="AB51" s="22">
        <v>4.148697214734951</v>
      </c>
      <c r="AC51" s="22">
        <v>0.14487713908761926</v>
      </c>
      <c r="AD51" s="22">
        <v>0.16852290061822733</v>
      </c>
      <c r="AE51" s="11">
        <v>3</v>
      </c>
      <c r="AF51" s="11">
        <v>3</v>
      </c>
      <c r="AG51" s="60">
        <v>-4.07E-2</v>
      </c>
      <c r="AH51" s="60">
        <v>8.9999999999999998E-4</v>
      </c>
      <c r="AJ51" s="35">
        <v>4.341740469772815</v>
      </c>
      <c r="AK51" s="35">
        <v>4.3425105891413169</v>
      </c>
      <c r="AL51" s="35">
        <v>0.10322329077692548</v>
      </c>
      <c r="AM51" s="35">
        <v>0.10376483318016257</v>
      </c>
      <c r="AN51" s="37">
        <v>3</v>
      </c>
      <c r="AO51" s="37">
        <v>3</v>
      </c>
      <c r="AP51" s="61">
        <v>2.0000000000000001E-4</v>
      </c>
      <c r="AQ51" s="61">
        <v>4.0000000000000002E-4</v>
      </c>
    </row>
    <row r="52" spans="1:43">
      <c r="A52" s="1" t="s">
        <v>802</v>
      </c>
      <c r="B52" s="2">
        <v>50</v>
      </c>
      <c r="C52" s="1">
        <v>350</v>
      </c>
      <c r="D52" s="1">
        <v>700</v>
      </c>
      <c r="E52" s="1">
        <v>350</v>
      </c>
      <c r="F52" s="20">
        <v>0.60273972602739723</v>
      </c>
      <c r="G52" s="2" t="s">
        <v>422</v>
      </c>
      <c r="H52" s="2" t="s">
        <v>423</v>
      </c>
      <c r="I52" s="2" t="s">
        <v>424</v>
      </c>
      <c r="J52" s="1" t="s">
        <v>22</v>
      </c>
      <c r="K52" s="2" t="s">
        <v>786</v>
      </c>
      <c r="L52" s="1" t="s">
        <v>16</v>
      </c>
      <c r="M52" s="1" t="s">
        <v>118</v>
      </c>
      <c r="N52" s="1" t="s">
        <v>15</v>
      </c>
      <c r="O52" s="1" t="s">
        <v>16</v>
      </c>
      <c r="P52" s="1" t="s">
        <v>17</v>
      </c>
      <c r="Q52" s="1" t="s">
        <v>15</v>
      </c>
      <c r="R52" s="23">
        <v>0.36375838926174497</v>
      </c>
      <c r="S52" s="23">
        <v>0.3604026845637584</v>
      </c>
      <c r="T52" s="23">
        <v>3.6375838926174499E-2</v>
      </c>
      <c r="U52" s="23">
        <v>3.604026845637584E-2</v>
      </c>
      <c r="V52" s="16">
        <v>6</v>
      </c>
      <c r="W52" s="16">
        <v>6</v>
      </c>
      <c r="X52" s="58">
        <v>-9.4000000000000004E-3</v>
      </c>
      <c r="Y52" s="58">
        <v>3.3E-3</v>
      </c>
      <c r="AA52" s="22">
        <v>0.36375838926174497</v>
      </c>
      <c r="AB52" s="22">
        <v>0.3604026845637584</v>
      </c>
      <c r="AC52" s="22">
        <v>3.6375838926174499E-2</v>
      </c>
      <c r="AD52" s="22">
        <v>3.604026845637584E-2</v>
      </c>
      <c r="AE52" s="12">
        <v>6</v>
      </c>
      <c r="AF52" s="12">
        <v>6</v>
      </c>
      <c r="AG52" s="60">
        <v>-9.4000000000000004E-3</v>
      </c>
      <c r="AH52" s="60">
        <v>3.3E-3</v>
      </c>
      <c r="AJ52" s="35" t="s">
        <v>15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</row>
    <row r="53" spans="1:43" s="2" customFormat="1" ht="18">
      <c r="A53" s="2" t="s">
        <v>776</v>
      </c>
      <c r="B53" s="2">
        <v>51</v>
      </c>
      <c r="C53" s="2">
        <v>365</v>
      </c>
      <c r="D53" s="2">
        <v>565</v>
      </c>
      <c r="E53" s="2">
        <v>200</v>
      </c>
      <c r="F53" s="20">
        <v>3</v>
      </c>
      <c r="G53" s="2" t="s">
        <v>116</v>
      </c>
      <c r="H53" s="2" t="s">
        <v>117</v>
      </c>
      <c r="I53" s="2" t="s">
        <v>1015</v>
      </c>
      <c r="J53" s="2" t="s">
        <v>777</v>
      </c>
      <c r="K53" s="2" t="s">
        <v>1076</v>
      </c>
      <c r="L53" s="2" t="s">
        <v>16</v>
      </c>
      <c r="M53" s="2" t="s">
        <v>1016</v>
      </c>
      <c r="N53" s="2" t="s">
        <v>803</v>
      </c>
      <c r="O53" s="1" t="s">
        <v>16</v>
      </c>
      <c r="P53" s="1" t="s">
        <v>36</v>
      </c>
      <c r="Q53" s="2" t="s">
        <v>402</v>
      </c>
      <c r="R53" s="23">
        <v>146.6</v>
      </c>
      <c r="S53" s="23">
        <v>164.8</v>
      </c>
      <c r="T53" s="23">
        <v>16.198148042291749</v>
      </c>
      <c r="U53" s="23">
        <v>23.739208074407198</v>
      </c>
      <c r="V53" s="16">
        <v>3</v>
      </c>
      <c r="W53" s="16">
        <v>3</v>
      </c>
      <c r="X53" s="58">
        <v>0.11700000000000001</v>
      </c>
      <c r="Y53" s="58">
        <v>1.0999999999999999E-2</v>
      </c>
      <c r="AA53" s="22">
        <v>146.6</v>
      </c>
      <c r="AB53" s="22">
        <v>164.8</v>
      </c>
      <c r="AC53" s="22">
        <v>16.198148042291749</v>
      </c>
      <c r="AD53" s="22">
        <v>23.739208074407198</v>
      </c>
      <c r="AE53" s="12">
        <v>3</v>
      </c>
      <c r="AF53" s="12">
        <v>3</v>
      </c>
      <c r="AG53" s="60">
        <v>0.11700000000000001</v>
      </c>
      <c r="AH53" s="60">
        <v>1.0999999999999999E-2</v>
      </c>
      <c r="AJ53" s="35" t="s">
        <v>15</v>
      </c>
      <c r="AK53" s="35" t="s">
        <v>15</v>
      </c>
      <c r="AL53" s="35" t="s">
        <v>15</v>
      </c>
      <c r="AM53" s="35" t="s">
        <v>15</v>
      </c>
      <c r="AN53" s="35" t="s">
        <v>15</v>
      </c>
      <c r="AO53" s="35" t="s">
        <v>15</v>
      </c>
      <c r="AP53" s="35" t="s">
        <v>15</v>
      </c>
      <c r="AQ53" s="35" t="s">
        <v>15</v>
      </c>
    </row>
    <row r="54" spans="1:43">
      <c r="A54" s="2" t="s">
        <v>430</v>
      </c>
      <c r="B54" s="2">
        <v>52</v>
      </c>
      <c r="C54" s="1" t="s">
        <v>15</v>
      </c>
      <c r="D54" s="1" t="s">
        <v>15</v>
      </c>
      <c r="E54" s="1">
        <v>200</v>
      </c>
      <c r="F54" s="20">
        <v>0.75</v>
      </c>
      <c r="G54" s="1" t="s">
        <v>15</v>
      </c>
      <c r="H54" s="1" t="s">
        <v>15</v>
      </c>
      <c r="I54" s="1" t="s">
        <v>15</v>
      </c>
      <c r="J54" s="1" t="s">
        <v>22</v>
      </c>
      <c r="K54" s="1" t="s">
        <v>786</v>
      </c>
      <c r="L54" s="1" t="s">
        <v>16</v>
      </c>
      <c r="M54" s="1" t="s">
        <v>431</v>
      </c>
      <c r="N54" s="1" t="s">
        <v>432</v>
      </c>
      <c r="O54" s="1" t="s">
        <v>16</v>
      </c>
      <c r="P54" s="1" t="s">
        <v>17</v>
      </c>
      <c r="Q54" s="1" t="s">
        <v>15</v>
      </c>
      <c r="R54" s="23">
        <v>0.11666666666666665</v>
      </c>
      <c r="S54" s="23">
        <v>0.12333333333333334</v>
      </c>
      <c r="T54" s="23">
        <v>7.6696498884737041E-3</v>
      </c>
      <c r="U54" s="23">
        <v>2.0769510081357429E-2</v>
      </c>
      <c r="V54" s="16">
        <v>6</v>
      </c>
      <c r="W54" s="16">
        <v>6</v>
      </c>
      <c r="X54" s="58">
        <v>5.5E-2</v>
      </c>
      <c r="Y54" s="58">
        <v>5.4999999999999997E-3</v>
      </c>
      <c r="AA54" s="22">
        <v>0.11666666666666665</v>
      </c>
      <c r="AB54" s="22">
        <v>0.12333333333333334</v>
      </c>
      <c r="AC54" s="22">
        <v>7.6696498884737041E-3</v>
      </c>
      <c r="AD54" s="22">
        <v>2.0769510081357429E-2</v>
      </c>
      <c r="AE54" s="12">
        <v>6</v>
      </c>
      <c r="AF54" s="12">
        <v>6</v>
      </c>
      <c r="AG54" s="60">
        <v>5.5E-2</v>
      </c>
      <c r="AH54" s="60">
        <v>5.4999999999999997E-3</v>
      </c>
      <c r="AJ54" s="35" t="s">
        <v>15</v>
      </c>
      <c r="AK54" s="35" t="s">
        <v>15</v>
      </c>
      <c r="AL54" s="35" t="s">
        <v>15</v>
      </c>
      <c r="AM54" s="35" t="s">
        <v>15</v>
      </c>
      <c r="AN54" s="35" t="s">
        <v>15</v>
      </c>
      <c r="AO54" s="35" t="s">
        <v>15</v>
      </c>
      <c r="AP54" s="35" t="s">
        <v>15</v>
      </c>
      <c r="AQ54" s="35" t="s">
        <v>15</v>
      </c>
    </row>
    <row r="55" spans="1:43">
      <c r="A55" s="2" t="s">
        <v>430</v>
      </c>
      <c r="B55" s="2">
        <v>53</v>
      </c>
      <c r="C55" s="1" t="s">
        <v>15</v>
      </c>
      <c r="D55" s="1" t="s">
        <v>15</v>
      </c>
      <c r="E55" s="1">
        <v>200</v>
      </c>
      <c r="F55" s="20">
        <v>0.75</v>
      </c>
      <c r="G55" s="1" t="s">
        <v>15</v>
      </c>
      <c r="H55" s="1" t="s">
        <v>15</v>
      </c>
      <c r="I55" s="1" t="s">
        <v>15</v>
      </c>
      <c r="J55" s="1" t="s">
        <v>22</v>
      </c>
      <c r="K55" s="1" t="s">
        <v>786</v>
      </c>
      <c r="L55" s="1" t="s">
        <v>25</v>
      </c>
      <c r="M55" s="1" t="s">
        <v>431</v>
      </c>
      <c r="N55" s="1" t="s">
        <v>432</v>
      </c>
      <c r="O55" s="1" t="s">
        <v>16</v>
      </c>
      <c r="P55" s="1" t="s">
        <v>17</v>
      </c>
      <c r="Q55" s="1" t="s">
        <v>15</v>
      </c>
      <c r="R55" s="23">
        <v>0.12333333333333334</v>
      </c>
      <c r="S55" s="23">
        <v>0.1466666666666667</v>
      </c>
      <c r="T55" s="23">
        <v>1.2909944487358056E-2</v>
      </c>
      <c r="U55" s="23">
        <v>1.2909944487358056E-2</v>
      </c>
      <c r="V55" s="16">
        <v>6</v>
      </c>
      <c r="W55" s="16">
        <v>6</v>
      </c>
      <c r="X55" s="58">
        <v>0.17380000000000001</v>
      </c>
      <c r="Y55" s="58">
        <v>3.0999999999999999E-3</v>
      </c>
      <c r="AA55" s="22">
        <v>0.12333333333333334</v>
      </c>
      <c r="AB55" s="22">
        <v>0.1466666666666667</v>
      </c>
      <c r="AC55" s="22">
        <v>1.2909944487358056E-2</v>
      </c>
      <c r="AD55" s="22">
        <v>1.2909944487358056E-2</v>
      </c>
      <c r="AE55" s="12">
        <v>6</v>
      </c>
      <c r="AF55" s="12">
        <v>6</v>
      </c>
      <c r="AG55" s="60">
        <v>0.17380000000000001</v>
      </c>
      <c r="AH55" s="60">
        <v>3.0999999999999999E-3</v>
      </c>
      <c r="AJ55" s="35" t="s">
        <v>15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</row>
    <row r="56" spans="1:43" ht="18">
      <c r="A56" s="1" t="s">
        <v>804</v>
      </c>
      <c r="B56" s="2">
        <v>54</v>
      </c>
      <c r="C56" s="1">
        <v>350</v>
      </c>
      <c r="D56" s="1">
        <v>600</v>
      </c>
      <c r="E56" s="1">
        <v>250</v>
      </c>
      <c r="F56" s="20">
        <v>8</v>
      </c>
      <c r="G56" s="2" t="s">
        <v>157</v>
      </c>
      <c r="H56" s="2" t="s">
        <v>158</v>
      </c>
      <c r="I56" s="1" t="s">
        <v>107</v>
      </c>
      <c r="J56" s="1" t="s">
        <v>56</v>
      </c>
      <c r="K56" s="2" t="s">
        <v>126</v>
      </c>
      <c r="L56" s="1" t="s">
        <v>109</v>
      </c>
      <c r="M56" s="1" t="s">
        <v>69</v>
      </c>
      <c r="N56" s="1" t="s">
        <v>805</v>
      </c>
      <c r="O56" s="1" t="s">
        <v>42</v>
      </c>
      <c r="P56" s="1" t="s">
        <v>17</v>
      </c>
      <c r="Q56" s="1" t="s">
        <v>243</v>
      </c>
      <c r="R56" s="23">
        <v>362</v>
      </c>
      <c r="S56" s="23">
        <v>377</v>
      </c>
      <c r="T56" s="23">
        <v>76.210235533030598</v>
      </c>
      <c r="U56" s="23">
        <v>27.712812921102035</v>
      </c>
      <c r="V56" s="16">
        <v>3</v>
      </c>
      <c r="W56" s="16">
        <v>3</v>
      </c>
      <c r="X56" s="58">
        <v>4.0599999999999997E-2</v>
      </c>
      <c r="Y56" s="58">
        <v>1.66E-2</v>
      </c>
      <c r="AA56" s="22" t="s">
        <v>15</v>
      </c>
      <c r="AB56" s="22" t="s">
        <v>15</v>
      </c>
      <c r="AC56" s="22" t="s">
        <v>15</v>
      </c>
      <c r="AD56" s="22" t="s">
        <v>15</v>
      </c>
      <c r="AE56" s="22" t="s">
        <v>15</v>
      </c>
      <c r="AF56" s="22" t="s">
        <v>15</v>
      </c>
      <c r="AG56" s="22" t="s">
        <v>15</v>
      </c>
      <c r="AH56" s="22" t="s">
        <v>15</v>
      </c>
      <c r="AJ56" s="35">
        <v>362</v>
      </c>
      <c r="AK56" s="35">
        <v>377</v>
      </c>
      <c r="AL56" s="35">
        <v>76.210235533030598</v>
      </c>
      <c r="AM56" s="35">
        <v>27.712812921102035</v>
      </c>
      <c r="AN56" s="36">
        <v>3</v>
      </c>
      <c r="AO56" s="36">
        <v>3</v>
      </c>
      <c r="AP56" s="61">
        <v>4.0599999999999997E-2</v>
      </c>
      <c r="AQ56" s="61">
        <v>1.66E-2</v>
      </c>
    </row>
    <row r="57" spans="1:43" ht="18">
      <c r="A57" s="1" t="s">
        <v>804</v>
      </c>
      <c r="B57" s="2">
        <v>55</v>
      </c>
      <c r="C57" s="1">
        <v>350</v>
      </c>
      <c r="D57" s="1">
        <v>600</v>
      </c>
      <c r="E57" s="1">
        <v>250</v>
      </c>
      <c r="F57" s="20">
        <v>8</v>
      </c>
      <c r="G57" s="2" t="s">
        <v>157</v>
      </c>
      <c r="H57" s="2" t="s">
        <v>158</v>
      </c>
      <c r="I57" s="1" t="s">
        <v>107</v>
      </c>
      <c r="J57" s="1" t="s">
        <v>56</v>
      </c>
      <c r="K57" s="2" t="s">
        <v>126</v>
      </c>
      <c r="L57" s="1" t="s">
        <v>111</v>
      </c>
      <c r="M57" s="1" t="s">
        <v>69</v>
      </c>
      <c r="N57" s="1" t="s">
        <v>806</v>
      </c>
      <c r="O57" s="1" t="s">
        <v>42</v>
      </c>
      <c r="P57" s="1" t="s">
        <v>17</v>
      </c>
      <c r="Q57" s="1" t="s">
        <v>243</v>
      </c>
      <c r="R57" s="23">
        <v>329</v>
      </c>
      <c r="S57" s="23">
        <v>331</v>
      </c>
      <c r="T57" s="23">
        <v>100.45894683899488</v>
      </c>
      <c r="U57" s="23">
        <v>76.210235533030598</v>
      </c>
      <c r="V57" s="16">
        <v>3</v>
      </c>
      <c r="W57" s="16">
        <v>3</v>
      </c>
      <c r="X57" s="58">
        <v>6.1000000000000004E-3</v>
      </c>
      <c r="Y57" s="58">
        <v>4.87E-2</v>
      </c>
      <c r="AA57" s="22" t="s">
        <v>15</v>
      </c>
      <c r="AB57" s="22" t="s">
        <v>15</v>
      </c>
      <c r="AC57" s="22" t="s">
        <v>15</v>
      </c>
      <c r="AD57" s="22" t="s">
        <v>15</v>
      </c>
      <c r="AE57" s="22" t="s">
        <v>15</v>
      </c>
      <c r="AF57" s="22" t="s">
        <v>15</v>
      </c>
      <c r="AG57" s="22" t="s">
        <v>15</v>
      </c>
      <c r="AH57" s="22" t="s">
        <v>15</v>
      </c>
      <c r="AJ57" s="35">
        <v>329</v>
      </c>
      <c r="AK57" s="35">
        <v>331</v>
      </c>
      <c r="AL57" s="35">
        <v>100.45894683899488</v>
      </c>
      <c r="AM57" s="35">
        <v>76.210235533030598</v>
      </c>
      <c r="AN57" s="36">
        <v>3</v>
      </c>
      <c r="AO57" s="36">
        <v>3</v>
      </c>
      <c r="AP57" s="61">
        <v>6.1000000000000004E-3</v>
      </c>
      <c r="AQ57" s="61">
        <v>4.87E-2</v>
      </c>
    </row>
    <row r="58" spans="1:43" ht="18">
      <c r="A58" s="1" t="s">
        <v>807</v>
      </c>
      <c r="B58" s="2">
        <v>56</v>
      </c>
      <c r="C58" s="1">
        <v>350</v>
      </c>
      <c r="D58" s="1">
        <v>600</v>
      </c>
      <c r="E58" s="1">
        <v>250</v>
      </c>
      <c r="F58" s="20">
        <v>10</v>
      </c>
      <c r="G58" s="2" t="s">
        <v>157</v>
      </c>
      <c r="H58" s="2" t="s">
        <v>158</v>
      </c>
      <c r="I58" s="1" t="s">
        <v>107</v>
      </c>
      <c r="J58" s="1" t="s">
        <v>56</v>
      </c>
      <c r="K58" s="2" t="s">
        <v>531</v>
      </c>
      <c r="L58" s="1" t="s">
        <v>45</v>
      </c>
      <c r="M58" s="1" t="s">
        <v>69</v>
      </c>
      <c r="N58" s="1" t="s">
        <v>808</v>
      </c>
      <c r="O58" s="1" t="s">
        <v>42</v>
      </c>
      <c r="P58" s="1" t="s">
        <v>17</v>
      </c>
      <c r="Q58" s="1" t="s">
        <v>243</v>
      </c>
      <c r="R58" s="23">
        <v>5884</v>
      </c>
      <c r="S58" s="23">
        <v>6142</v>
      </c>
      <c r="T58" s="23">
        <v>588.4</v>
      </c>
      <c r="U58" s="23">
        <v>614.20000000000005</v>
      </c>
      <c r="V58" s="16">
        <v>3</v>
      </c>
      <c r="W58" s="16">
        <v>3</v>
      </c>
      <c r="X58" s="58">
        <v>4.2900000000000001E-2</v>
      </c>
      <c r="Y58" s="58">
        <v>6.7000000000000002E-3</v>
      </c>
      <c r="AA58" s="22" t="s">
        <v>15</v>
      </c>
      <c r="AB58" s="22" t="s">
        <v>15</v>
      </c>
      <c r="AC58" s="22" t="s">
        <v>15</v>
      </c>
      <c r="AD58" s="22" t="s">
        <v>15</v>
      </c>
      <c r="AE58" s="22" t="s">
        <v>15</v>
      </c>
      <c r="AF58" s="22" t="s">
        <v>15</v>
      </c>
      <c r="AG58" s="22" t="s">
        <v>15</v>
      </c>
      <c r="AH58" s="22" t="s">
        <v>15</v>
      </c>
      <c r="AJ58" s="35">
        <v>5884</v>
      </c>
      <c r="AK58" s="35">
        <v>6142</v>
      </c>
      <c r="AL58" s="35">
        <v>588.4</v>
      </c>
      <c r="AM58" s="35">
        <v>614.20000000000005</v>
      </c>
      <c r="AN58" s="36">
        <v>3</v>
      </c>
      <c r="AO58" s="36">
        <v>3</v>
      </c>
      <c r="AP58" s="61">
        <v>4.2900000000000001E-2</v>
      </c>
      <c r="AQ58" s="61">
        <v>6.7000000000000002E-3</v>
      </c>
    </row>
    <row r="59" spans="1:43">
      <c r="A59" s="1" t="s">
        <v>588</v>
      </c>
      <c r="B59" s="2">
        <v>57</v>
      </c>
      <c r="C59" s="1">
        <v>365</v>
      </c>
      <c r="D59" s="1">
        <v>700</v>
      </c>
      <c r="E59" s="1">
        <v>335</v>
      </c>
      <c r="F59" s="20">
        <v>0.21369863013698631</v>
      </c>
      <c r="G59" s="1" t="s">
        <v>15</v>
      </c>
      <c r="H59" s="1" t="s">
        <v>15</v>
      </c>
      <c r="I59" s="1" t="s">
        <v>15</v>
      </c>
      <c r="J59" s="1" t="s">
        <v>22</v>
      </c>
      <c r="K59" s="2" t="s">
        <v>786</v>
      </c>
      <c r="L59" s="1" t="s">
        <v>16</v>
      </c>
      <c r="M59" s="1" t="s">
        <v>284</v>
      </c>
      <c r="N59" s="1" t="s">
        <v>809</v>
      </c>
      <c r="O59" s="1" t="s">
        <v>16</v>
      </c>
      <c r="P59" s="1" t="s">
        <v>36</v>
      </c>
      <c r="Q59" s="1" t="s">
        <v>115</v>
      </c>
      <c r="R59" s="23">
        <v>2.4822695035460998E-2</v>
      </c>
      <c r="S59" s="23">
        <v>3.491725768321513E-2</v>
      </c>
      <c r="T59" s="23">
        <v>6.2884160756501188E-3</v>
      </c>
      <c r="U59" s="23">
        <v>1.0591016548463358E-2</v>
      </c>
      <c r="V59" s="16">
        <v>4</v>
      </c>
      <c r="W59" s="16">
        <v>4</v>
      </c>
      <c r="X59" s="58">
        <v>0.34160000000000001</v>
      </c>
      <c r="Y59" s="58">
        <v>3.9199999999999999E-2</v>
      </c>
      <c r="AA59" s="22">
        <v>2.4822695035460998E-2</v>
      </c>
      <c r="AB59" s="22">
        <v>3.491725768321513E-2</v>
      </c>
      <c r="AC59" s="22">
        <v>6.2884160756501188E-3</v>
      </c>
      <c r="AD59" s="22">
        <v>1.0591016548463358E-2</v>
      </c>
      <c r="AE59" s="12">
        <v>4</v>
      </c>
      <c r="AF59" s="12">
        <v>4</v>
      </c>
      <c r="AG59" s="60">
        <v>0.34160000000000001</v>
      </c>
      <c r="AH59" s="60">
        <v>3.9199999999999999E-2</v>
      </c>
      <c r="AJ59" s="35" t="s">
        <v>15</v>
      </c>
      <c r="AK59" s="35" t="s">
        <v>15</v>
      </c>
      <c r="AL59" s="35" t="s">
        <v>15</v>
      </c>
      <c r="AM59" s="35" t="s">
        <v>15</v>
      </c>
      <c r="AN59" s="35" t="s">
        <v>15</v>
      </c>
      <c r="AO59" s="35" t="s">
        <v>15</v>
      </c>
      <c r="AP59" s="35" t="s">
        <v>15</v>
      </c>
      <c r="AQ59" s="35" t="s">
        <v>15</v>
      </c>
    </row>
    <row r="60" spans="1:43">
      <c r="A60" s="1" t="s">
        <v>588</v>
      </c>
      <c r="B60" s="2">
        <v>58</v>
      </c>
      <c r="C60" s="1">
        <v>365</v>
      </c>
      <c r="D60" s="1">
        <v>700</v>
      </c>
      <c r="E60" s="1">
        <v>335</v>
      </c>
      <c r="F60" s="20">
        <v>0.21369863013698631</v>
      </c>
      <c r="G60" s="1" t="s">
        <v>15</v>
      </c>
      <c r="H60" s="1" t="s">
        <v>15</v>
      </c>
      <c r="I60" s="1" t="s">
        <v>15</v>
      </c>
      <c r="J60" s="1" t="s">
        <v>22</v>
      </c>
      <c r="K60" s="2" t="s">
        <v>786</v>
      </c>
      <c r="L60" s="1" t="s">
        <v>16</v>
      </c>
      <c r="M60" s="1" t="s">
        <v>284</v>
      </c>
      <c r="N60" s="1" t="s">
        <v>810</v>
      </c>
      <c r="O60" s="1" t="s">
        <v>16</v>
      </c>
      <c r="P60" s="1" t="s">
        <v>36</v>
      </c>
      <c r="Q60" s="1" t="s">
        <v>115</v>
      </c>
      <c r="R60" s="23">
        <v>4.0047281323877075E-2</v>
      </c>
      <c r="S60" s="23">
        <v>4.5011820330969274E-2</v>
      </c>
      <c r="T60" s="23">
        <v>3.3096926713947994E-4</v>
      </c>
      <c r="U60" s="23">
        <v>5.6264775413711592E-3</v>
      </c>
      <c r="V60" s="16">
        <v>4</v>
      </c>
      <c r="W60" s="16">
        <v>4</v>
      </c>
      <c r="X60" s="58">
        <v>0.1178</v>
      </c>
      <c r="Y60" s="58">
        <v>3.8999999999999998E-3</v>
      </c>
      <c r="AA60" s="22">
        <v>4.0047281323877075E-2</v>
      </c>
      <c r="AB60" s="22">
        <v>4.5011820330969274E-2</v>
      </c>
      <c r="AC60" s="22">
        <v>3.3096926713947994E-4</v>
      </c>
      <c r="AD60" s="22">
        <v>5.6264775413711592E-3</v>
      </c>
      <c r="AE60" s="12">
        <v>4</v>
      </c>
      <c r="AF60" s="12">
        <v>4</v>
      </c>
      <c r="AG60" s="60">
        <v>0.1178</v>
      </c>
      <c r="AH60" s="60">
        <v>3.8999999999999998E-3</v>
      </c>
      <c r="AJ60" s="35" t="s">
        <v>15</v>
      </c>
      <c r="AK60" s="35" t="s">
        <v>15</v>
      </c>
      <c r="AL60" s="35" t="s">
        <v>15</v>
      </c>
      <c r="AM60" s="35" t="s">
        <v>15</v>
      </c>
      <c r="AN60" s="35" t="s">
        <v>15</v>
      </c>
      <c r="AO60" s="35" t="s">
        <v>15</v>
      </c>
      <c r="AP60" s="35" t="s">
        <v>15</v>
      </c>
      <c r="AQ60" s="35" t="s">
        <v>15</v>
      </c>
    </row>
    <row r="61" spans="1:43">
      <c r="A61" s="1" t="s">
        <v>588</v>
      </c>
      <c r="B61" s="2">
        <v>59</v>
      </c>
      <c r="C61" s="1">
        <v>365</v>
      </c>
      <c r="D61" s="1">
        <v>700</v>
      </c>
      <c r="E61" s="1">
        <v>335</v>
      </c>
      <c r="F61" s="20">
        <v>0.21369863013698631</v>
      </c>
      <c r="G61" s="1" t="s">
        <v>15</v>
      </c>
      <c r="H61" s="1" t="s">
        <v>15</v>
      </c>
      <c r="I61" s="1" t="s">
        <v>15</v>
      </c>
      <c r="J61" s="1" t="s">
        <v>22</v>
      </c>
      <c r="K61" s="2" t="s">
        <v>786</v>
      </c>
      <c r="L61" s="1" t="s">
        <v>16</v>
      </c>
      <c r="M61" s="1" t="s">
        <v>284</v>
      </c>
      <c r="N61" s="1" t="s">
        <v>811</v>
      </c>
      <c r="O61" s="1" t="s">
        <v>16</v>
      </c>
      <c r="P61" s="1" t="s">
        <v>36</v>
      </c>
      <c r="Q61" s="1" t="s">
        <v>115</v>
      </c>
      <c r="R61" s="23">
        <v>3.5248226950354615E-2</v>
      </c>
      <c r="S61" s="23">
        <v>3.2600472813238773E-2</v>
      </c>
      <c r="T61" s="23">
        <v>5.295508274231679E-3</v>
      </c>
      <c r="U61" s="23">
        <v>4.9645390070921988E-3</v>
      </c>
      <c r="V61" s="16">
        <v>4</v>
      </c>
      <c r="W61" s="16">
        <v>4</v>
      </c>
      <c r="X61" s="58">
        <v>-7.6700000000000004E-2</v>
      </c>
      <c r="Y61" s="58">
        <v>1.15E-2</v>
      </c>
      <c r="AA61" s="22">
        <v>3.5248226950354615E-2</v>
      </c>
      <c r="AB61" s="22">
        <v>3.2600472813238773E-2</v>
      </c>
      <c r="AC61" s="22">
        <v>5.295508274231679E-3</v>
      </c>
      <c r="AD61" s="22">
        <v>4.9645390070921988E-3</v>
      </c>
      <c r="AE61" s="12">
        <v>4</v>
      </c>
      <c r="AF61" s="12">
        <v>4</v>
      </c>
      <c r="AG61" s="60">
        <v>-7.6700000000000004E-2</v>
      </c>
      <c r="AH61" s="60">
        <v>1.15E-2</v>
      </c>
      <c r="AJ61" s="35" t="s">
        <v>15</v>
      </c>
      <c r="AK61" s="35" t="s">
        <v>15</v>
      </c>
      <c r="AL61" s="35" t="s">
        <v>15</v>
      </c>
      <c r="AM61" s="35" t="s">
        <v>15</v>
      </c>
      <c r="AN61" s="35" t="s">
        <v>15</v>
      </c>
      <c r="AO61" s="35" t="s">
        <v>15</v>
      </c>
      <c r="AP61" s="35" t="s">
        <v>15</v>
      </c>
      <c r="AQ61" s="35" t="s">
        <v>15</v>
      </c>
    </row>
    <row r="62" spans="1:43">
      <c r="A62" s="1" t="s">
        <v>588</v>
      </c>
      <c r="B62" s="2">
        <v>60</v>
      </c>
      <c r="C62" s="1">
        <v>365</v>
      </c>
      <c r="D62" s="1">
        <v>700</v>
      </c>
      <c r="E62" s="1">
        <v>335</v>
      </c>
      <c r="F62" s="20">
        <v>0.21369863013698631</v>
      </c>
      <c r="G62" s="1" t="s">
        <v>15</v>
      </c>
      <c r="H62" s="1" t="s">
        <v>15</v>
      </c>
      <c r="I62" s="1" t="s">
        <v>15</v>
      </c>
      <c r="J62" s="1" t="s">
        <v>22</v>
      </c>
      <c r="K62" s="2" t="s">
        <v>786</v>
      </c>
      <c r="L62" s="1" t="s">
        <v>16</v>
      </c>
      <c r="M62" s="1" t="s">
        <v>284</v>
      </c>
      <c r="N62" s="1" t="s">
        <v>812</v>
      </c>
      <c r="O62" s="1" t="s">
        <v>16</v>
      </c>
      <c r="P62" s="1" t="s">
        <v>36</v>
      </c>
      <c r="Q62" s="1" t="s">
        <v>115</v>
      </c>
      <c r="R62" s="23">
        <v>4.0212765957446814E-2</v>
      </c>
      <c r="S62" s="23">
        <v>4.7328605200945631E-2</v>
      </c>
      <c r="T62" s="23">
        <v>1.3569739952718677E-2</v>
      </c>
      <c r="U62" s="23">
        <v>2.0851063829787235E-2</v>
      </c>
      <c r="V62" s="16">
        <v>4</v>
      </c>
      <c r="W62" s="16">
        <v>4</v>
      </c>
      <c r="X62" s="58">
        <v>0.16259999999999999</v>
      </c>
      <c r="Y62" s="58">
        <v>7.7399999999999997E-2</v>
      </c>
      <c r="AA62" s="22">
        <v>4.0212765957446814E-2</v>
      </c>
      <c r="AB62" s="22">
        <v>4.7328605200945631E-2</v>
      </c>
      <c r="AC62" s="22">
        <v>1.3569739952718677E-2</v>
      </c>
      <c r="AD62" s="22">
        <v>2.0851063829787235E-2</v>
      </c>
      <c r="AE62" s="12">
        <v>4</v>
      </c>
      <c r="AF62" s="12">
        <v>4</v>
      </c>
      <c r="AG62" s="60">
        <v>0.16259999999999999</v>
      </c>
      <c r="AH62" s="60">
        <v>7.7399999999999997E-2</v>
      </c>
      <c r="AJ62" s="35" t="s">
        <v>15</v>
      </c>
      <c r="AK62" s="35" t="s">
        <v>15</v>
      </c>
      <c r="AL62" s="35" t="s">
        <v>15</v>
      </c>
      <c r="AM62" s="35" t="s">
        <v>15</v>
      </c>
      <c r="AN62" s="35" t="s">
        <v>15</v>
      </c>
      <c r="AO62" s="35" t="s">
        <v>15</v>
      </c>
      <c r="AP62" s="35" t="s">
        <v>15</v>
      </c>
      <c r="AQ62" s="35" t="s">
        <v>15</v>
      </c>
    </row>
    <row r="63" spans="1:43" ht="18">
      <c r="A63" s="10" t="s">
        <v>433</v>
      </c>
      <c r="B63" s="2">
        <v>61</v>
      </c>
      <c r="C63" s="1">
        <v>335</v>
      </c>
      <c r="D63" s="1" t="s">
        <v>15</v>
      </c>
      <c r="E63" s="1" t="s">
        <v>15</v>
      </c>
      <c r="F63" s="20">
        <v>8</v>
      </c>
      <c r="G63" s="2" t="s">
        <v>435</v>
      </c>
      <c r="H63" s="2" t="s">
        <v>436</v>
      </c>
      <c r="I63" s="1" t="s">
        <v>38</v>
      </c>
      <c r="J63" s="1" t="s">
        <v>32</v>
      </c>
      <c r="K63" s="2" t="s">
        <v>437</v>
      </c>
      <c r="L63" s="1" t="s">
        <v>16</v>
      </c>
      <c r="M63" s="1" t="s">
        <v>190</v>
      </c>
      <c r="N63" s="2" t="s">
        <v>15</v>
      </c>
      <c r="O63" s="1" t="s">
        <v>16</v>
      </c>
      <c r="P63" s="1" t="s">
        <v>17</v>
      </c>
      <c r="Q63" s="1" t="s">
        <v>434</v>
      </c>
      <c r="R63" s="23">
        <v>3.2250000000000001</v>
      </c>
      <c r="S63" s="23">
        <v>3.48</v>
      </c>
      <c r="T63" s="23">
        <v>0.32250000000000001</v>
      </c>
      <c r="U63" s="23">
        <v>0.34799999999999998</v>
      </c>
      <c r="V63" s="16">
        <v>3</v>
      </c>
      <c r="W63" s="16">
        <v>3</v>
      </c>
      <c r="X63" s="58">
        <v>7.6100000000000001E-2</v>
      </c>
      <c r="Y63" s="58">
        <v>6.7000000000000002E-3</v>
      </c>
      <c r="AA63" s="22" t="s">
        <v>15</v>
      </c>
      <c r="AB63" s="22" t="s">
        <v>15</v>
      </c>
      <c r="AC63" s="22" t="s">
        <v>15</v>
      </c>
      <c r="AD63" s="22" t="s">
        <v>15</v>
      </c>
      <c r="AE63" s="22" t="s">
        <v>15</v>
      </c>
      <c r="AF63" s="22" t="s">
        <v>15</v>
      </c>
      <c r="AG63" s="22" t="s">
        <v>15</v>
      </c>
      <c r="AH63" s="22" t="s">
        <v>15</v>
      </c>
      <c r="AJ63" s="35">
        <v>3.2250000000000001</v>
      </c>
      <c r="AK63" s="35">
        <v>3.48</v>
      </c>
      <c r="AL63" s="35">
        <v>0.32250000000000001</v>
      </c>
      <c r="AM63" s="35">
        <v>0.34799999999999998</v>
      </c>
      <c r="AN63" s="36">
        <v>3</v>
      </c>
      <c r="AO63" s="36">
        <v>3</v>
      </c>
      <c r="AP63" s="61">
        <v>7.6100000000000001E-2</v>
      </c>
      <c r="AQ63" s="61">
        <v>6.7000000000000002E-3</v>
      </c>
    </row>
    <row r="64" spans="1:43" ht="18">
      <c r="A64" s="10" t="s">
        <v>439</v>
      </c>
      <c r="B64" s="2">
        <v>62</v>
      </c>
      <c r="C64" s="1">
        <v>374</v>
      </c>
      <c r="D64" s="1">
        <v>531</v>
      </c>
      <c r="E64" s="1">
        <v>157</v>
      </c>
      <c r="F64" s="20">
        <v>7</v>
      </c>
      <c r="G64" s="2" t="s">
        <v>441</v>
      </c>
      <c r="H64" s="2" t="s">
        <v>442</v>
      </c>
      <c r="I64" s="1" t="s">
        <v>38</v>
      </c>
      <c r="J64" s="1" t="s">
        <v>56</v>
      </c>
      <c r="K64" s="2" t="s">
        <v>126</v>
      </c>
      <c r="L64" s="1" t="s">
        <v>443</v>
      </c>
      <c r="M64" s="1" t="s">
        <v>69</v>
      </c>
      <c r="N64" s="2" t="s">
        <v>15</v>
      </c>
      <c r="O64" s="1" t="s">
        <v>16</v>
      </c>
      <c r="P64" s="1" t="s">
        <v>36</v>
      </c>
      <c r="Q64" s="1" t="s">
        <v>440</v>
      </c>
      <c r="R64" s="23">
        <v>181.8</v>
      </c>
      <c r="S64" s="23">
        <v>187.2</v>
      </c>
      <c r="T64" s="23">
        <v>26.153967194290043</v>
      </c>
      <c r="U64" s="23">
        <v>42.781654946951264</v>
      </c>
      <c r="V64" s="16">
        <v>3</v>
      </c>
      <c r="W64" s="16">
        <v>3</v>
      </c>
      <c r="X64" s="58">
        <v>2.93E-2</v>
      </c>
      <c r="Y64" s="58">
        <v>2.4299999999999999E-2</v>
      </c>
      <c r="AA64" s="22" t="s">
        <v>15</v>
      </c>
      <c r="AB64" s="22" t="s">
        <v>15</v>
      </c>
      <c r="AC64" s="22" t="s">
        <v>15</v>
      </c>
      <c r="AD64" s="22" t="s">
        <v>15</v>
      </c>
      <c r="AE64" s="22" t="s">
        <v>15</v>
      </c>
      <c r="AF64" s="22" t="s">
        <v>15</v>
      </c>
      <c r="AG64" s="22" t="s">
        <v>15</v>
      </c>
      <c r="AH64" s="22" t="s">
        <v>15</v>
      </c>
      <c r="AJ64" s="35">
        <v>181.8</v>
      </c>
      <c r="AK64" s="35">
        <v>187.2</v>
      </c>
      <c r="AL64" s="35">
        <v>26.153967194290043</v>
      </c>
      <c r="AM64" s="35">
        <v>42.781654946951264</v>
      </c>
      <c r="AN64" s="36">
        <v>3</v>
      </c>
      <c r="AO64" s="36">
        <v>3</v>
      </c>
      <c r="AP64" s="61">
        <v>2.93E-2</v>
      </c>
      <c r="AQ64" s="61">
        <v>2.4299999999999999E-2</v>
      </c>
    </row>
    <row r="65" spans="1:43" ht="18">
      <c r="A65" s="1" t="s">
        <v>444</v>
      </c>
      <c r="B65" s="2">
        <v>63</v>
      </c>
      <c r="C65" s="1">
        <v>342</v>
      </c>
      <c r="D65" s="1">
        <v>692</v>
      </c>
      <c r="E65" s="1">
        <v>350</v>
      </c>
      <c r="F65" s="20">
        <v>0.41666666666666669</v>
      </c>
      <c r="G65" s="2" t="s">
        <v>230</v>
      </c>
      <c r="H65" s="2" t="s">
        <v>446</v>
      </c>
      <c r="I65" s="1" t="s">
        <v>38</v>
      </c>
      <c r="J65" s="1" t="s">
        <v>32</v>
      </c>
      <c r="K65" s="2" t="s">
        <v>1061</v>
      </c>
      <c r="L65" s="1" t="s">
        <v>45</v>
      </c>
      <c r="M65" s="1" t="s">
        <v>69</v>
      </c>
      <c r="N65" s="1" t="s">
        <v>447</v>
      </c>
      <c r="O65" s="1" t="s">
        <v>42</v>
      </c>
      <c r="P65" s="1" t="s">
        <v>36</v>
      </c>
      <c r="Q65" s="18" t="s">
        <v>445</v>
      </c>
      <c r="R65" s="23">
        <v>100</v>
      </c>
      <c r="S65" s="23">
        <v>109</v>
      </c>
      <c r="T65" s="23">
        <v>23.8</v>
      </c>
      <c r="U65" s="23">
        <v>35.200000000000003</v>
      </c>
      <c r="V65" s="16">
        <v>4</v>
      </c>
      <c r="W65" s="16">
        <v>4</v>
      </c>
      <c r="X65" s="58">
        <v>8.6199999999999999E-2</v>
      </c>
      <c r="Y65" s="58">
        <v>4.02E-2</v>
      </c>
      <c r="AA65" s="22">
        <v>100</v>
      </c>
      <c r="AB65" s="22">
        <v>109</v>
      </c>
      <c r="AC65" s="22">
        <v>23.8</v>
      </c>
      <c r="AD65" s="22">
        <v>35.200000000000003</v>
      </c>
      <c r="AE65" s="12">
        <v>4</v>
      </c>
      <c r="AF65" s="12">
        <v>4</v>
      </c>
      <c r="AG65" s="60">
        <v>8.6199999999999999E-2</v>
      </c>
      <c r="AH65" s="60">
        <v>4.02E-2</v>
      </c>
      <c r="AJ65" s="35" t="s">
        <v>15</v>
      </c>
      <c r="AK65" s="35" t="s">
        <v>15</v>
      </c>
      <c r="AL65" s="35" t="s">
        <v>15</v>
      </c>
      <c r="AM65" s="35" t="s">
        <v>15</v>
      </c>
      <c r="AN65" s="35" t="s">
        <v>15</v>
      </c>
      <c r="AO65" s="35" t="s">
        <v>15</v>
      </c>
      <c r="AP65" s="35" t="s">
        <v>15</v>
      </c>
      <c r="AQ65" s="35" t="s">
        <v>15</v>
      </c>
    </row>
    <row r="66" spans="1:43" ht="18">
      <c r="A66" s="1" t="s">
        <v>444</v>
      </c>
      <c r="B66" s="2">
        <v>64</v>
      </c>
      <c r="C66" s="1">
        <v>342</v>
      </c>
      <c r="D66" s="1">
        <v>692</v>
      </c>
      <c r="E66" s="1">
        <v>350</v>
      </c>
      <c r="F66" s="20">
        <v>0.41666666666666669</v>
      </c>
      <c r="G66" s="2" t="s">
        <v>230</v>
      </c>
      <c r="H66" s="2" t="s">
        <v>446</v>
      </c>
      <c r="I66" s="1" t="s">
        <v>38</v>
      </c>
      <c r="J66" s="1" t="s">
        <v>32</v>
      </c>
      <c r="K66" s="2" t="s">
        <v>1061</v>
      </c>
      <c r="L66" s="1" t="s">
        <v>45</v>
      </c>
      <c r="M66" s="1" t="s">
        <v>69</v>
      </c>
      <c r="N66" s="1" t="s">
        <v>448</v>
      </c>
      <c r="O66" s="1" t="s">
        <v>42</v>
      </c>
      <c r="P66" s="1" t="s">
        <v>36</v>
      </c>
      <c r="Q66" s="18" t="s">
        <v>445</v>
      </c>
      <c r="R66" s="23">
        <v>79</v>
      </c>
      <c r="S66" s="23">
        <v>73</v>
      </c>
      <c r="T66" s="23">
        <v>22.2</v>
      </c>
      <c r="U66" s="23">
        <v>21.2</v>
      </c>
      <c r="V66" s="16">
        <v>4</v>
      </c>
      <c r="W66" s="16">
        <v>4</v>
      </c>
      <c r="X66" s="58">
        <v>-7.9000000000000001E-2</v>
      </c>
      <c r="Y66" s="58">
        <v>4.0800000000000003E-2</v>
      </c>
      <c r="AA66" s="22">
        <v>79</v>
      </c>
      <c r="AB66" s="22">
        <v>73</v>
      </c>
      <c r="AC66" s="22">
        <v>22.2</v>
      </c>
      <c r="AD66" s="22">
        <v>21.2</v>
      </c>
      <c r="AE66" s="12">
        <v>4</v>
      </c>
      <c r="AF66" s="12">
        <v>4</v>
      </c>
      <c r="AG66" s="60">
        <v>-7.9000000000000001E-2</v>
      </c>
      <c r="AH66" s="60">
        <v>4.0800000000000003E-2</v>
      </c>
      <c r="AJ66" s="35" t="s">
        <v>15</v>
      </c>
      <c r="AK66" s="35" t="s">
        <v>15</v>
      </c>
      <c r="AL66" s="35" t="s">
        <v>15</v>
      </c>
      <c r="AM66" s="35" t="s">
        <v>15</v>
      </c>
      <c r="AN66" s="35" t="s">
        <v>15</v>
      </c>
      <c r="AO66" s="35" t="s">
        <v>15</v>
      </c>
      <c r="AP66" s="35" t="s">
        <v>15</v>
      </c>
      <c r="AQ66" s="35" t="s">
        <v>15</v>
      </c>
    </row>
    <row r="67" spans="1:43">
      <c r="AG67" s="22"/>
      <c r="AH67" s="22"/>
    </row>
    <row r="68" spans="1:43">
      <c r="AG68" s="12"/>
      <c r="AH68" s="12"/>
    </row>
    <row r="69" spans="1:43">
      <c r="AG69" s="12"/>
      <c r="AH69" s="12"/>
    </row>
    <row r="70" spans="1:43">
      <c r="AG70" s="22"/>
      <c r="AH70" s="22"/>
    </row>
    <row r="71" spans="1:43">
      <c r="AG71" s="12"/>
      <c r="AH71" s="12"/>
    </row>
    <row r="73" spans="1:43">
      <c r="AG73" s="12"/>
      <c r="AH73" s="12"/>
      <c r="AP73" s="2"/>
      <c r="AQ73" s="2"/>
    </row>
    <row r="74" spans="1:43">
      <c r="AG74" s="12"/>
      <c r="AH74" s="12"/>
    </row>
    <row r="75" spans="1:43">
      <c r="AG75" s="12"/>
      <c r="AH75" s="12"/>
    </row>
    <row r="76" spans="1:43">
      <c r="AG76" s="12"/>
      <c r="AH76" s="12"/>
    </row>
    <row r="77" spans="1:43">
      <c r="AG77" s="22"/>
      <c r="AH77" s="22"/>
    </row>
    <row r="78" spans="1:43">
      <c r="AG78" s="22"/>
      <c r="AH78" s="22"/>
    </row>
    <row r="79" spans="1:43">
      <c r="AG79" s="22"/>
      <c r="AH79" s="22"/>
    </row>
    <row r="80" spans="1:43">
      <c r="AG80" s="12"/>
      <c r="AH80" s="12"/>
    </row>
    <row r="81" spans="33:34">
      <c r="AG81" s="12"/>
      <c r="AH81" s="12"/>
    </row>
    <row r="82" spans="33:34">
      <c r="AG82" s="12"/>
      <c r="AH82" s="12"/>
    </row>
    <row r="83" spans="33:34">
      <c r="AG83" s="12"/>
      <c r="AH83" s="12"/>
    </row>
    <row r="84" spans="33:34">
      <c r="AG84" s="22"/>
      <c r="AH84" s="22"/>
    </row>
    <row r="85" spans="33:34">
      <c r="AG85" s="22"/>
      <c r="AH85" s="22"/>
    </row>
    <row r="86" spans="33:34">
      <c r="AG86" s="12"/>
      <c r="AH86" s="12"/>
    </row>
    <row r="87" spans="33:34">
      <c r="AG87" s="12"/>
      <c r="AH87" s="12"/>
    </row>
  </sheetData>
  <autoFilter ref="A2:AP66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5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I16" sqref="I16"/>
    </sheetView>
  </sheetViews>
  <sheetFormatPr defaultRowHeight="15"/>
  <cols>
    <col min="1" max="1" width="11.7109375" style="21" customWidth="1"/>
    <col min="2" max="2" width="5.28515625" style="21" customWidth="1"/>
    <col min="3" max="4" width="10.140625" style="21" customWidth="1"/>
    <col min="5" max="5" width="11.28515625" style="21" customWidth="1"/>
    <col min="6" max="6" width="9.85546875" style="21" customWidth="1"/>
    <col min="7" max="7" width="8.5703125" style="21" customWidth="1"/>
    <col min="8" max="8" width="9.140625" style="21" customWidth="1"/>
    <col min="9" max="10" width="7.42578125" style="21" customWidth="1"/>
    <col min="11" max="11" width="6.140625" style="21" customWidth="1"/>
    <col min="12" max="12" width="9.5703125" style="21" customWidth="1"/>
    <col min="13" max="13" width="7.85546875" style="21" customWidth="1"/>
    <col min="14" max="14" width="6.28515625" style="21" customWidth="1"/>
    <col min="15" max="15" width="8" style="21" customWidth="1"/>
    <col min="16" max="16" width="10.28515625" style="21" customWidth="1"/>
    <col min="17" max="17" width="10.5703125" style="21" customWidth="1"/>
    <col min="18" max="18" width="9.140625" style="21"/>
    <col min="19" max="20" width="8.7109375" style="15" customWidth="1"/>
    <col min="21" max="22" width="8.28515625" style="15" customWidth="1"/>
    <col min="23" max="24" width="4.42578125" style="15" customWidth="1"/>
    <col min="25" max="26" width="8.28515625" style="15" customWidth="1"/>
    <col min="27" max="27" width="3.42578125" style="21" customWidth="1"/>
    <col min="28" max="29" width="8.140625" style="11" customWidth="1"/>
    <col min="30" max="31" width="7.5703125" style="11" customWidth="1"/>
    <col min="32" max="33" width="4.42578125" style="11" customWidth="1"/>
    <col min="34" max="34" width="7.85546875" style="11" customWidth="1"/>
    <col min="35" max="35" width="9.140625" style="11" customWidth="1"/>
    <col min="36" max="36" width="3.42578125" style="21" customWidth="1"/>
    <col min="37" max="38" width="8.140625" style="37" customWidth="1"/>
    <col min="39" max="40" width="7.28515625" style="37" customWidth="1"/>
    <col min="41" max="42" width="4.42578125" style="37" customWidth="1"/>
    <col min="43" max="43" width="10.85546875" style="21" customWidth="1"/>
    <col min="44" max="16384" width="9.140625" style="21"/>
  </cols>
  <sheetData>
    <row r="1" spans="1:44" s="1" customFormat="1" ht="18" customHeight="1">
      <c r="N1" s="4"/>
      <c r="R1" s="4"/>
      <c r="S1" s="15" t="s">
        <v>1111</v>
      </c>
      <c r="T1" s="15"/>
      <c r="U1" s="15"/>
      <c r="V1" s="15"/>
      <c r="W1" s="15"/>
      <c r="X1" s="15"/>
      <c r="Y1" s="58"/>
      <c r="Z1" s="58"/>
      <c r="AA1" s="15"/>
      <c r="AB1" s="11" t="s">
        <v>1112</v>
      </c>
      <c r="AC1" s="11"/>
      <c r="AD1" s="11"/>
      <c r="AE1" s="11"/>
      <c r="AF1" s="11"/>
      <c r="AG1" s="11"/>
      <c r="AH1" s="11"/>
      <c r="AI1" s="11"/>
      <c r="AJ1" s="15"/>
      <c r="AK1" s="37" t="s">
        <v>1113</v>
      </c>
      <c r="AL1" s="37"/>
      <c r="AM1" s="37"/>
      <c r="AN1" s="37"/>
      <c r="AO1" s="37"/>
      <c r="AP1" s="37"/>
    </row>
    <row r="2" spans="1:44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27" t="s">
        <v>1041</v>
      </c>
      <c r="S2" s="30" t="s">
        <v>2</v>
      </c>
      <c r="T2" s="30" t="s">
        <v>3</v>
      </c>
      <c r="U2" s="30" t="s">
        <v>4</v>
      </c>
      <c r="V2" s="30" t="s">
        <v>5</v>
      </c>
      <c r="W2" s="30" t="s">
        <v>6</v>
      </c>
      <c r="X2" s="30" t="s">
        <v>7</v>
      </c>
      <c r="Y2" s="59" t="s">
        <v>1109</v>
      </c>
      <c r="Z2" s="59" t="s">
        <v>1110</v>
      </c>
      <c r="AA2" s="30"/>
      <c r="AB2" s="28" t="s">
        <v>2</v>
      </c>
      <c r="AC2" s="28" t="s">
        <v>3</v>
      </c>
      <c r="AD2" s="28" t="s">
        <v>4</v>
      </c>
      <c r="AE2" s="28" t="s">
        <v>5</v>
      </c>
      <c r="AF2" s="28" t="s">
        <v>6</v>
      </c>
      <c r="AG2" s="28" t="s">
        <v>7</v>
      </c>
      <c r="AH2" s="63" t="s">
        <v>1109</v>
      </c>
      <c r="AI2" s="63" t="s">
        <v>1110</v>
      </c>
      <c r="AJ2" s="30"/>
      <c r="AK2" s="34" t="s">
        <v>2</v>
      </c>
      <c r="AL2" s="34" t="s">
        <v>3</v>
      </c>
      <c r="AM2" s="34" t="s">
        <v>4</v>
      </c>
      <c r="AN2" s="34" t="s">
        <v>5</v>
      </c>
      <c r="AO2" s="34" t="s">
        <v>6</v>
      </c>
      <c r="AP2" s="34" t="s">
        <v>7</v>
      </c>
      <c r="AQ2" s="62" t="s">
        <v>1109</v>
      </c>
      <c r="AR2" s="62" t="s">
        <v>1110</v>
      </c>
    </row>
    <row r="3" spans="1:44" s="1" customFormat="1" ht="18">
      <c r="A3" s="2" t="s">
        <v>28</v>
      </c>
      <c r="B3" s="1">
        <v>1</v>
      </c>
      <c r="C3" s="1">
        <v>355</v>
      </c>
      <c r="D3" s="1">
        <v>680</v>
      </c>
      <c r="E3" s="1">
        <v>325</v>
      </c>
      <c r="F3" s="20">
        <v>4</v>
      </c>
      <c r="G3" s="2" t="s">
        <v>29</v>
      </c>
      <c r="H3" s="2" t="s">
        <v>30</v>
      </c>
      <c r="I3" s="2" t="s">
        <v>31</v>
      </c>
      <c r="J3" s="2" t="s">
        <v>32</v>
      </c>
      <c r="K3" s="2" t="s">
        <v>33</v>
      </c>
      <c r="L3" s="1" t="s">
        <v>16</v>
      </c>
      <c r="M3" s="2" t="s">
        <v>34</v>
      </c>
      <c r="N3" s="2" t="s">
        <v>15</v>
      </c>
      <c r="O3" s="1" t="s">
        <v>16</v>
      </c>
      <c r="P3" s="1" t="s">
        <v>17</v>
      </c>
      <c r="Q3" s="1" t="s">
        <v>15</v>
      </c>
      <c r="R3" s="1" t="s">
        <v>1042</v>
      </c>
      <c r="S3" s="23">
        <v>96</v>
      </c>
      <c r="T3" s="23">
        <v>52</v>
      </c>
      <c r="U3" s="23">
        <v>190.52558883257649</v>
      </c>
      <c r="V3" s="23">
        <v>93.530743608719362</v>
      </c>
      <c r="W3" s="16">
        <v>12</v>
      </c>
      <c r="X3" s="16">
        <v>12</v>
      </c>
      <c r="Y3" s="58">
        <v>-0.61309999999999998</v>
      </c>
      <c r="Z3" s="58">
        <v>0.5978</v>
      </c>
      <c r="AB3" s="22" t="s">
        <v>15</v>
      </c>
      <c r="AC3" s="22" t="s">
        <v>15</v>
      </c>
      <c r="AD3" s="22" t="s">
        <v>15</v>
      </c>
      <c r="AE3" s="22" t="s">
        <v>15</v>
      </c>
      <c r="AF3" s="22" t="s">
        <v>15</v>
      </c>
      <c r="AG3" s="22" t="s">
        <v>15</v>
      </c>
      <c r="AH3" s="22" t="s">
        <v>15</v>
      </c>
      <c r="AI3" s="22" t="s">
        <v>15</v>
      </c>
      <c r="AK3" s="35">
        <v>96</v>
      </c>
      <c r="AL3" s="35">
        <v>52</v>
      </c>
      <c r="AM3" s="35">
        <v>190.52558883257649</v>
      </c>
      <c r="AN3" s="35">
        <v>93.530743608719362</v>
      </c>
      <c r="AO3" s="36">
        <v>12</v>
      </c>
      <c r="AP3" s="36">
        <v>12</v>
      </c>
      <c r="AQ3" s="61">
        <v>-0.61309999999999998</v>
      </c>
      <c r="AR3" s="61">
        <v>0.5978</v>
      </c>
    </row>
    <row r="4" spans="1:44" s="1" customFormat="1" ht="18">
      <c r="A4" s="2" t="s">
        <v>35</v>
      </c>
      <c r="B4" s="1">
        <v>2</v>
      </c>
      <c r="C4" s="1">
        <v>350</v>
      </c>
      <c r="D4" s="1">
        <v>650</v>
      </c>
      <c r="E4" s="1">
        <v>300</v>
      </c>
      <c r="F4" s="20">
        <v>0.12876712328767123</v>
      </c>
      <c r="G4" s="2" t="s">
        <v>15</v>
      </c>
      <c r="H4" s="2" t="s">
        <v>15</v>
      </c>
      <c r="I4" s="1" t="s">
        <v>38</v>
      </c>
      <c r="J4" s="1" t="s">
        <v>22</v>
      </c>
      <c r="K4" s="2" t="s">
        <v>39</v>
      </c>
      <c r="L4" s="1" t="s">
        <v>40</v>
      </c>
      <c r="M4" s="2" t="s">
        <v>41</v>
      </c>
      <c r="N4" s="2" t="s">
        <v>15</v>
      </c>
      <c r="O4" s="1" t="s">
        <v>16</v>
      </c>
      <c r="P4" s="1" t="s">
        <v>36</v>
      </c>
      <c r="Q4" s="1" t="s">
        <v>37</v>
      </c>
      <c r="R4" s="1" t="s">
        <v>1043</v>
      </c>
      <c r="S4" s="23">
        <v>22.374199999999998</v>
      </c>
      <c r="T4" s="23">
        <v>37.796799999999998</v>
      </c>
      <c r="U4" s="23">
        <v>5.8609577758246996</v>
      </c>
      <c r="V4" s="23">
        <v>8.324210259838468</v>
      </c>
      <c r="W4" s="16">
        <v>5</v>
      </c>
      <c r="X4" s="16">
        <v>5</v>
      </c>
      <c r="Y4" s="58">
        <v>0.52429999999999999</v>
      </c>
      <c r="Z4" s="58">
        <v>2.3400000000000001E-2</v>
      </c>
      <c r="AB4" s="22">
        <v>22.374199999999998</v>
      </c>
      <c r="AC4" s="22">
        <v>37.796799999999998</v>
      </c>
      <c r="AD4" s="22">
        <v>5.8609577758246996</v>
      </c>
      <c r="AE4" s="22">
        <v>8.324210259838468</v>
      </c>
      <c r="AF4" s="12">
        <v>5</v>
      </c>
      <c r="AG4" s="12">
        <v>5</v>
      </c>
      <c r="AH4" s="60">
        <v>0.52429999999999999</v>
      </c>
      <c r="AI4" s="60">
        <v>2.3400000000000001E-2</v>
      </c>
      <c r="AK4" s="35" t="s">
        <v>15</v>
      </c>
      <c r="AL4" s="35" t="s">
        <v>15</v>
      </c>
      <c r="AM4" s="35" t="s">
        <v>15</v>
      </c>
      <c r="AN4" s="35" t="s">
        <v>15</v>
      </c>
      <c r="AO4" s="35" t="s">
        <v>15</v>
      </c>
      <c r="AP4" s="35" t="s">
        <v>15</v>
      </c>
      <c r="AQ4" s="35" t="s">
        <v>15</v>
      </c>
      <c r="AR4" s="35" t="s">
        <v>15</v>
      </c>
    </row>
    <row r="5" spans="1:44" s="1" customFormat="1" ht="18">
      <c r="A5" s="2" t="s">
        <v>35</v>
      </c>
      <c r="B5" s="1">
        <v>3</v>
      </c>
      <c r="C5" s="1">
        <v>350</v>
      </c>
      <c r="D5" s="1">
        <v>650</v>
      </c>
      <c r="E5" s="1">
        <v>300</v>
      </c>
      <c r="F5" s="20">
        <v>0.12876712328767123</v>
      </c>
      <c r="G5" s="2" t="s">
        <v>15</v>
      </c>
      <c r="H5" s="2" t="s">
        <v>15</v>
      </c>
      <c r="I5" s="1" t="s">
        <v>38</v>
      </c>
      <c r="J5" s="1" t="s">
        <v>22</v>
      </c>
      <c r="K5" s="2" t="s">
        <v>39</v>
      </c>
      <c r="L5" s="1" t="s">
        <v>43</v>
      </c>
      <c r="M5" s="2" t="s">
        <v>41</v>
      </c>
      <c r="N5" s="2" t="s">
        <v>15</v>
      </c>
      <c r="O5" s="1" t="s">
        <v>42</v>
      </c>
      <c r="P5" s="1" t="s">
        <v>36</v>
      </c>
      <c r="Q5" s="1" t="s">
        <v>37</v>
      </c>
      <c r="R5" s="1" t="s">
        <v>1043</v>
      </c>
      <c r="S5" s="23">
        <v>23.0199</v>
      </c>
      <c r="T5" s="23">
        <v>46.723599999999998</v>
      </c>
      <c r="U5" s="23">
        <v>18.007502636401309</v>
      </c>
      <c r="V5" s="23">
        <v>6.7951869768241107</v>
      </c>
      <c r="W5" s="16">
        <v>5</v>
      </c>
      <c r="X5" s="16">
        <v>5</v>
      </c>
      <c r="Y5" s="58">
        <v>0.70789999999999997</v>
      </c>
      <c r="Z5" s="58">
        <v>0.12659999999999999</v>
      </c>
      <c r="AB5" s="22">
        <v>23.0199</v>
      </c>
      <c r="AC5" s="22">
        <v>46.723599999999998</v>
      </c>
      <c r="AD5" s="22">
        <v>18.007502636401309</v>
      </c>
      <c r="AE5" s="22">
        <v>6.7951869768241107</v>
      </c>
      <c r="AF5" s="12">
        <v>5</v>
      </c>
      <c r="AG5" s="12">
        <v>5</v>
      </c>
      <c r="AH5" s="60">
        <v>0.70789999999999997</v>
      </c>
      <c r="AI5" s="60">
        <v>0.12659999999999999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  <c r="AR5" s="35" t="s">
        <v>15</v>
      </c>
    </row>
    <row r="6" spans="1:44" s="1" customFormat="1" ht="18">
      <c r="A6" s="2" t="s">
        <v>46</v>
      </c>
      <c r="B6" s="1">
        <v>4</v>
      </c>
      <c r="C6" s="1">
        <v>395</v>
      </c>
      <c r="D6" s="1">
        <v>710</v>
      </c>
      <c r="E6" s="1">
        <v>315</v>
      </c>
      <c r="F6" s="20">
        <v>0.17260273972602741</v>
      </c>
      <c r="G6" s="2" t="s">
        <v>15</v>
      </c>
      <c r="H6" s="2" t="s">
        <v>15</v>
      </c>
      <c r="I6" s="2" t="s">
        <v>15</v>
      </c>
      <c r="J6" s="2" t="s">
        <v>22</v>
      </c>
      <c r="K6" s="2" t="s">
        <v>1046</v>
      </c>
      <c r="L6" s="2" t="s">
        <v>16</v>
      </c>
      <c r="M6" s="2" t="s">
        <v>50</v>
      </c>
      <c r="N6" s="2" t="s">
        <v>15</v>
      </c>
      <c r="O6" s="1" t="s">
        <v>16</v>
      </c>
      <c r="P6" s="1" t="s">
        <v>47</v>
      </c>
      <c r="Q6" s="1" t="s">
        <v>18</v>
      </c>
      <c r="R6" s="1" t="s">
        <v>1044</v>
      </c>
      <c r="S6" s="23">
        <v>3.6069364161849714E-2</v>
      </c>
      <c r="T6" s="23">
        <v>2.1849710982658959E-2</v>
      </c>
      <c r="U6" s="23">
        <v>3.604267576443906E-3</v>
      </c>
      <c r="V6" s="23">
        <v>1.1076568385667961E-3</v>
      </c>
      <c r="W6" s="16">
        <v>3</v>
      </c>
      <c r="X6" s="16">
        <v>3</v>
      </c>
      <c r="Y6" s="58">
        <v>-0.50439999999999996</v>
      </c>
      <c r="Z6" s="58">
        <v>4.1999999999999997E-3</v>
      </c>
      <c r="AB6" s="22">
        <v>3.6069364161849714E-2</v>
      </c>
      <c r="AC6" s="22">
        <v>2.1849710982658959E-2</v>
      </c>
      <c r="AD6" s="22">
        <v>3.604267576443906E-3</v>
      </c>
      <c r="AE6" s="22">
        <v>1.1076568385667961E-3</v>
      </c>
      <c r="AF6" s="12">
        <v>3</v>
      </c>
      <c r="AG6" s="12">
        <v>3</v>
      </c>
      <c r="AH6" s="60">
        <v>-0.50439999999999996</v>
      </c>
      <c r="AI6" s="60">
        <v>4.1999999999999997E-3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  <c r="AR6" s="35" t="s">
        <v>15</v>
      </c>
    </row>
    <row r="7" spans="1:44" s="1" customFormat="1" ht="18">
      <c r="A7" s="2" t="s">
        <v>46</v>
      </c>
      <c r="B7" s="1">
        <v>5</v>
      </c>
      <c r="C7" s="1">
        <v>395</v>
      </c>
      <c r="D7" s="1">
        <v>710</v>
      </c>
      <c r="E7" s="1">
        <v>315</v>
      </c>
      <c r="F7" s="20">
        <v>0.17260273972602741</v>
      </c>
      <c r="G7" s="2" t="s">
        <v>15</v>
      </c>
      <c r="H7" s="2" t="s">
        <v>15</v>
      </c>
      <c r="I7" s="2" t="s">
        <v>15</v>
      </c>
      <c r="J7" s="2" t="s">
        <v>22</v>
      </c>
      <c r="K7" s="2" t="s">
        <v>1046</v>
      </c>
      <c r="L7" s="2" t="s">
        <v>49</v>
      </c>
      <c r="M7" s="2" t="s">
        <v>50</v>
      </c>
      <c r="N7" s="2" t="s">
        <v>15</v>
      </c>
      <c r="O7" s="1" t="s">
        <v>16</v>
      </c>
      <c r="P7" s="1" t="s">
        <v>47</v>
      </c>
      <c r="Q7" s="1" t="s">
        <v>18</v>
      </c>
      <c r="R7" s="1" t="s">
        <v>1044</v>
      </c>
      <c r="S7" s="23">
        <v>4.0578034682080925E-2</v>
      </c>
      <c r="T7" s="23">
        <v>2.8786127167630057E-2</v>
      </c>
      <c r="U7" s="23">
        <v>2.2795389676515581E-3</v>
      </c>
      <c r="V7" s="23">
        <v>1.6990680296761927E-3</v>
      </c>
      <c r="W7" s="16">
        <v>3</v>
      </c>
      <c r="X7" s="16">
        <v>3</v>
      </c>
      <c r="Y7" s="58">
        <v>-0.34339999999999998</v>
      </c>
      <c r="Z7" s="58">
        <v>2.2000000000000001E-3</v>
      </c>
      <c r="AB7" s="22">
        <v>4.0578034682080925E-2</v>
      </c>
      <c r="AC7" s="22">
        <v>2.8786127167630057E-2</v>
      </c>
      <c r="AD7" s="22">
        <v>2.2795389676515581E-3</v>
      </c>
      <c r="AE7" s="22">
        <v>1.6990680296761927E-3</v>
      </c>
      <c r="AF7" s="12">
        <v>3</v>
      </c>
      <c r="AG7" s="12">
        <v>3</v>
      </c>
      <c r="AH7" s="60">
        <v>-0.34339999999999998</v>
      </c>
      <c r="AI7" s="60">
        <v>2.2000000000000001E-3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  <c r="AR7" s="35" t="s">
        <v>15</v>
      </c>
    </row>
    <row r="8" spans="1:44" s="1" customFormat="1">
      <c r="A8" s="2" t="s">
        <v>51</v>
      </c>
      <c r="B8" s="1">
        <v>6</v>
      </c>
      <c r="C8" s="2">
        <v>350</v>
      </c>
      <c r="D8" s="2">
        <v>550</v>
      </c>
      <c r="E8" s="2">
        <v>200</v>
      </c>
      <c r="F8" s="20">
        <v>3.8</v>
      </c>
      <c r="G8" s="2" t="s">
        <v>54</v>
      </c>
      <c r="H8" s="2" t="s">
        <v>55</v>
      </c>
      <c r="I8" s="2" t="s">
        <v>38</v>
      </c>
      <c r="J8" s="2" t="s">
        <v>56</v>
      </c>
      <c r="K8" s="5" t="s">
        <v>58</v>
      </c>
      <c r="L8" s="1" t="s">
        <v>16</v>
      </c>
      <c r="M8" s="5" t="s">
        <v>57</v>
      </c>
      <c r="N8" s="2" t="s">
        <v>15</v>
      </c>
      <c r="O8" s="1" t="s">
        <v>16</v>
      </c>
      <c r="P8" s="1" t="s">
        <v>52</v>
      </c>
      <c r="Q8" s="1" t="s">
        <v>53</v>
      </c>
      <c r="R8" s="1" t="s">
        <v>1043</v>
      </c>
      <c r="S8" s="23">
        <v>16.900000000000002</v>
      </c>
      <c r="T8" s="23">
        <v>113.46250000000001</v>
      </c>
      <c r="U8" s="23">
        <v>7.0092950709257744</v>
      </c>
      <c r="V8" s="23">
        <v>90.63903924238501</v>
      </c>
      <c r="W8" s="16">
        <v>3</v>
      </c>
      <c r="X8" s="16">
        <v>3</v>
      </c>
      <c r="Y8" s="58">
        <v>1.9041999999999999</v>
      </c>
      <c r="Z8" s="58">
        <v>0.27010000000000001</v>
      </c>
      <c r="AB8" s="22" t="s">
        <v>15</v>
      </c>
      <c r="AC8" s="22" t="s">
        <v>15</v>
      </c>
      <c r="AD8" s="22" t="s">
        <v>15</v>
      </c>
      <c r="AE8" s="22" t="s">
        <v>15</v>
      </c>
      <c r="AF8" s="22" t="s">
        <v>15</v>
      </c>
      <c r="AG8" s="22" t="s">
        <v>15</v>
      </c>
      <c r="AH8" s="22" t="s">
        <v>15</v>
      </c>
      <c r="AI8" s="22" t="s">
        <v>15</v>
      </c>
      <c r="AK8" s="35">
        <v>16.900000000000002</v>
      </c>
      <c r="AL8" s="35">
        <v>113.46250000000001</v>
      </c>
      <c r="AM8" s="35">
        <v>7.0092950709257744</v>
      </c>
      <c r="AN8" s="35">
        <v>90.63903924238501</v>
      </c>
      <c r="AO8" s="36">
        <v>3</v>
      </c>
      <c r="AP8" s="36">
        <v>3</v>
      </c>
      <c r="AQ8" s="61">
        <v>1.9041999999999999</v>
      </c>
      <c r="AR8" s="61">
        <v>0.27010000000000001</v>
      </c>
    </row>
    <row r="9" spans="1:44" s="1" customFormat="1">
      <c r="A9" s="1" t="s">
        <v>59</v>
      </c>
      <c r="B9" s="1">
        <v>7</v>
      </c>
      <c r="C9" s="1">
        <v>360</v>
      </c>
      <c r="D9" s="1">
        <v>1000</v>
      </c>
      <c r="E9" s="1">
        <v>640</v>
      </c>
      <c r="F9" s="20">
        <v>7.6712328767123292E-2</v>
      </c>
      <c r="G9" s="1" t="s">
        <v>15</v>
      </c>
      <c r="H9" s="1" t="s">
        <v>15</v>
      </c>
      <c r="I9" s="1" t="s">
        <v>15</v>
      </c>
      <c r="J9" s="1" t="s">
        <v>22</v>
      </c>
      <c r="K9" s="1" t="s">
        <v>61</v>
      </c>
      <c r="L9" s="1" t="s">
        <v>16</v>
      </c>
      <c r="M9" s="1" t="s">
        <v>62</v>
      </c>
      <c r="N9" s="2" t="s">
        <v>15</v>
      </c>
      <c r="O9" s="1" t="s">
        <v>16</v>
      </c>
      <c r="P9" s="1" t="s">
        <v>47</v>
      </c>
      <c r="Q9" s="1" t="s">
        <v>60</v>
      </c>
      <c r="R9" s="1" t="s">
        <v>1044</v>
      </c>
      <c r="S9" s="15">
        <v>0.56000000000000005</v>
      </c>
      <c r="T9" s="15">
        <v>0.9</v>
      </c>
      <c r="U9" s="15">
        <v>0.14142135623730953</v>
      </c>
      <c r="V9" s="15">
        <v>0.16970562748477142</v>
      </c>
      <c r="W9" s="16">
        <v>8</v>
      </c>
      <c r="X9" s="16">
        <v>8</v>
      </c>
      <c r="Y9" s="58">
        <v>0.47449999999999998</v>
      </c>
      <c r="Z9" s="58">
        <v>1.24E-2</v>
      </c>
      <c r="AB9" s="11">
        <v>0.56000000000000005</v>
      </c>
      <c r="AC9" s="11">
        <v>0.9</v>
      </c>
      <c r="AD9" s="11">
        <v>0.14142135623730953</v>
      </c>
      <c r="AE9" s="11">
        <v>0.16970562748477142</v>
      </c>
      <c r="AF9" s="12">
        <v>8</v>
      </c>
      <c r="AG9" s="12">
        <v>8</v>
      </c>
      <c r="AH9" s="60">
        <v>0.47449999999999998</v>
      </c>
      <c r="AI9" s="60">
        <v>1.24E-2</v>
      </c>
      <c r="AK9" s="35" t="s">
        <v>15</v>
      </c>
      <c r="AL9" s="35" t="s">
        <v>15</v>
      </c>
      <c r="AM9" s="35" t="s">
        <v>15</v>
      </c>
      <c r="AN9" s="35" t="s">
        <v>15</v>
      </c>
      <c r="AO9" s="35" t="s">
        <v>15</v>
      </c>
      <c r="AP9" s="35" t="s">
        <v>15</v>
      </c>
      <c r="AQ9" s="35" t="s">
        <v>15</v>
      </c>
      <c r="AR9" s="35" t="s">
        <v>15</v>
      </c>
    </row>
    <row r="10" spans="1:44" s="1" customFormat="1" ht="18">
      <c r="A10" s="2" t="s">
        <v>65</v>
      </c>
      <c r="B10" s="1">
        <v>8</v>
      </c>
      <c r="C10" s="1">
        <v>376</v>
      </c>
      <c r="D10" s="1">
        <v>555</v>
      </c>
      <c r="E10" s="1">
        <v>179</v>
      </c>
      <c r="F10" s="20">
        <v>4</v>
      </c>
      <c r="G10" s="2" t="s">
        <v>67</v>
      </c>
      <c r="H10" s="2" t="s">
        <v>68</v>
      </c>
      <c r="I10" s="2" t="s">
        <v>38</v>
      </c>
      <c r="J10" s="2" t="s">
        <v>32</v>
      </c>
      <c r="K10" s="2" t="s">
        <v>973</v>
      </c>
      <c r="L10" s="1" t="s">
        <v>45</v>
      </c>
      <c r="M10" s="2" t="s">
        <v>69</v>
      </c>
      <c r="N10" s="2" t="s">
        <v>15</v>
      </c>
      <c r="O10" s="1" t="s">
        <v>42</v>
      </c>
      <c r="P10" s="1" t="s">
        <v>47</v>
      </c>
      <c r="Q10" s="1" t="s">
        <v>66</v>
      </c>
      <c r="R10" s="1" t="s">
        <v>1045</v>
      </c>
      <c r="S10" s="23">
        <v>6.95</v>
      </c>
      <c r="T10" s="23">
        <v>9.5500000000000007</v>
      </c>
      <c r="U10" s="23">
        <v>0.47749345545253291</v>
      </c>
      <c r="V10" s="23">
        <v>0.43358966777357599</v>
      </c>
      <c r="W10" s="16">
        <v>4</v>
      </c>
      <c r="X10" s="16">
        <v>4</v>
      </c>
      <c r="Y10" s="58">
        <v>0.31780000000000003</v>
      </c>
      <c r="Z10" s="58">
        <v>1.6999999999999999E-3</v>
      </c>
      <c r="AB10" s="22">
        <v>6.7666666666666666</v>
      </c>
      <c r="AC10" s="22">
        <v>9.4</v>
      </c>
      <c r="AD10" s="22">
        <v>0.61791438065332471</v>
      </c>
      <c r="AE10" s="22">
        <v>0.50090826596203308</v>
      </c>
      <c r="AF10" s="12">
        <v>4</v>
      </c>
      <c r="AG10" s="12">
        <v>4</v>
      </c>
      <c r="AH10" s="60">
        <v>0.32869999999999999</v>
      </c>
      <c r="AI10" s="60">
        <v>2.8E-3</v>
      </c>
      <c r="AK10" s="35">
        <v>7.5</v>
      </c>
      <c r="AL10" s="35">
        <v>10</v>
      </c>
      <c r="AM10" s="35">
        <v>0.6</v>
      </c>
      <c r="AN10" s="35">
        <v>1</v>
      </c>
      <c r="AO10" s="36">
        <v>4</v>
      </c>
      <c r="AP10" s="36">
        <v>4</v>
      </c>
      <c r="AQ10" s="61">
        <v>0.28770000000000001</v>
      </c>
      <c r="AR10" s="61">
        <v>4.1000000000000003E-3</v>
      </c>
    </row>
    <row r="11" spans="1:44" s="1" customFormat="1" ht="18">
      <c r="A11" s="2" t="s">
        <v>65</v>
      </c>
      <c r="B11" s="1">
        <v>9</v>
      </c>
      <c r="C11" s="1">
        <v>376</v>
      </c>
      <c r="D11" s="1">
        <v>555</v>
      </c>
      <c r="E11" s="1">
        <v>179</v>
      </c>
      <c r="F11" s="20">
        <v>4</v>
      </c>
      <c r="G11" s="2" t="s">
        <v>67</v>
      </c>
      <c r="H11" s="2" t="s">
        <v>68</v>
      </c>
      <c r="I11" s="2" t="s">
        <v>38</v>
      </c>
      <c r="J11" s="2" t="s">
        <v>32</v>
      </c>
      <c r="K11" s="2" t="s">
        <v>973</v>
      </c>
      <c r="L11" s="1" t="s">
        <v>70</v>
      </c>
      <c r="M11" s="2" t="s">
        <v>69</v>
      </c>
      <c r="N11" s="2" t="s">
        <v>15</v>
      </c>
      <c r="O11" s="1" t="s">
        <v>42</v>
      </c>
      <c r="P11" s="1" t="s">
        <v>47</v>
      </c>
      <c r="Q11" s="1" t="s">
        <v>66</v>
      </c>
      <c r="R11" s="1" t="s">
        <v>1045</v>
      </c>
      <c r="S11" s="23">
        <v>5.4749999999999996</v>
      </c>
      <c r="T11" s="23">
        <v>8.7249999999999996</v>
      </c>
      <c r="U11" s="23">
        <v>0.42661458015403081</v>
      </c>
      <c r="V11" s="23">
        <v>0.71833139984271877</v>
      </c>
      <c r="W11" s="16">
        <v>4</v>
      </c>
      <c r="X11" s="16">
        <v>4</v>
      </c>
      <c r="Y11" s="58">
        <v>0.46600000000000003</v>
      </c>
      <c r="Z11" s="58">
        <v>3.2000000000000002E-3</v>
      </c>
      <c r="AB11" s="22">
        <v>5.8</v>
      </c>
      <c r="AC11" s="22">
        <v>8.7666666666666675</v>
      </c>
      <c r="AD11" s="22">
        <v>0.4898979485566356</v>
      </c>
      <c r="AE11" s="22">
        <v>0.87177978870813455</v>
      </c>
      <c r="AF11" s="12">
        <v>4</v>
      </c>
      <c r="AG11" s="12">
        <v>4</v>
      </c>
      <c r="AH11" s="60">
        <v>0.41310000000000002</v>
      </c>
      <c r="AI11" s="60">
        <v>4.3E-3</v>
      </c>
      <c r="AK11" s="35">
        <v>4.5</v>
      </c>
      <c r="AL11" s="35">
        <v>8.6</v>
      </c>
      <c r="AM11" s="35">
        <v>1</v>
      </c>
      <c r="AN11" s="35">
        <v>1.4</v>
      </c>
      <c r="AO11" s="36">
        <v>4</v>
      </c>
      <c r="AP11" s="36">
        <v>4</v>
      </c>
      <c r="AQ11" s="61">
        <v>0.64770000000000005</v>
      </c>
      <c r="AR11" s="61">
        <v>1.9E-2</v>
      </c>
    </row>
    <row r="12" spans="1:44" s="1" customFormat="1" ht="18">
      <c r="A12" s="2" t="s">
        <v>71</v>
      </c>
      <c r="B12" s="1">
        <v>10</v>
      </c>
      <c r="C12" s="1">
        <v>374.5</v>
      </c>
      <c r="D12" s="1">
        <v>683.5</v>
      </c>
      <c r="E12" s="1">
        <v>309</v>
      </c>
      <c r="F12" s="20">
        <v>0.30684931506849317</v>
      </c>
      <c r="G12" s="1" t="s">
        <v>15</v>
      </c>
      <c r="H12" s="1" t="s">
        <v>15</v>
      </c>
      <c r="I12" s="2" t="s">
        <v>73</v>
      </c>
      <c r="J12" s="2" t="s">
        <v>22</v>
      </c>
      <c r="K12" s="2" t="s">
        <v>977</v>
      </c>
      <c r="L12" s="1" t="s">
        <v>74</v>
      </c>
      <c r="M12" s="2" t="s">
        <v>978</v>
      </c>
      <c r="N12" s="2" t="s">
        <v>15</v>
      </c>
      <c r="O12" s="1" t="s">
        <v>42</v>
      </c>
      <c r="P12" s="1" t="s">
        <v>47</v>
      </c>
      <c r="Q12" s="1" t="s">
        <v>72</v>
      </c>
      <c r="R12" s="1" t="s">
        <v>1043</v>
      </c>
      <c r="S12" s="23">
        <v>8.4215164222226679</v>
      </c>
      <c r="T12" s="23">
        <v>10.778780522060151</v>
      </c>
      <c r="U12" s="23">
        <v>0.35374398484676389</v>
      </c>
      <c r="V12" s="23">
        <v>0.32432862294757114</v>
      </c>
      <c r="W12" s="16">
        <v>3</v>
      </c>
      <c r="X12" s="16">
        <v>3</v>
      </c>
      <c r="Y12" s="58">
        <v>0.24679999999999999</v>
      </c>
      <c r="Z12" s="58">
        <v>8.9999999999999998E-4</v>
      </c>
      <c r="AB12" s="22">
        <v>8.4215164222226679</v>
      </c>
      <c r="AC12" s="22">
        <v>10.778780522060151</v>
      </c>
      <c r="AD12" s="22">
        <v>0.35374398484676389</v>
      </c>
      <c r="AE12" s="22">
        <v>0.32432862294757114</v>
      </c>
      <c r="AF12" s="12">
        <v>3</v>
      </c>
      <c r="AG12" s="12">
        <v>3</v>
      </c>
      <c r="AH12" s="60">
        <v>0.24679999999999999</v>
      </c>
      <c r="AI12" s="60">
        <v>8.9999999999999998E-4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  <c r="AR12" s="35" t="s">
        <v>15</v>
      </c>
    </row>
    <row r="13" spans="1:44" s="1" customFormat="1" ht="18">
      <c r="A13" s="1" t="s">
        <v>77</v>
      </c>
      <c r="B13" s="1">
        <v>11</v>
      </c>
      <c r="C13" s="1">
        <v>364</v>
      </c>
      <c r="D13" s="1">
        <v>660</v>
      </c>
      <c r="E13" s="1">
        <v>296</v>
      </c>
      <c r="F13" s="20">
        <v>0.33333333333333331</v>
      </c>
      <c r="G13" s="2" t="s">
        <v>79</v>
      </c>
      <c r="H13" s="2" t="s">
        <v>80</v>
      </c>
      <c r="I13" s="1" t="s">
        <v>38</v>
      </c>
      <c r="J13" s="1" t="s">
        <v>32</v>
      </c>
      <c r="K13" s="2" t="s">
        <v>81</v>
      </c>
      <c r="L13" s="1" t="s">
        <v>16</v>
      </c>
      <c r="M13" s="2" t="s">
        <v>82</v>
      </c>
      <c r="N13" s="1" t="s">
        <v>15</v>
      </c>
      <c r="O13" s="1" t="s">
        <v>16</v>
      </c>
      <c r="P13" s="1" t="s">
        <v>17</v>
      </c>
      <c r="Q13" s="1" t="s">
        <v>78</v>
      </c>
      <c r="R13" s="1" t="s">
        <v>1042</v>
      </c>
      <c r="S13" s="23">
        <v>9.8000000000000007</v>
      </c>
      <c r="T13" s="23">
        <v>12.5</v>
      </c>
      <c r="U13" s="23">
        <v>3.1843366656181313</v>
      </c>
      <c r="V13" s="23">
        <v>2.6944387170614958</v>
      </c>
      <c r="W13" s="16">
        <v>6</v>
      </c>
      <c r="X13" s="16">
        <v>6</v>
      </c>
      <c r="Y13" s="58">
        <v>0.24329999999999999</v>
      </c>
      <c r="Z13" s="58">
        <v>2.53E-2</v>
      </c>
      <c r="AB13" s="22">
        <v>9.8000000000000007</v>
      </c>
      <c r="AC13" s="22">
        <v>12.5</v>
      </c>
      <c r="AD13" s="22">
        <v>3.1843366656181313</v>
      </c>
      <c r="AE13" s="22">
        <v>2.6944387170614958</v>
      </c>
      <c r="AF13" s="12">
        <v>6</v>
      </c>
      <c r="AG13" s="12">
        <v>6</v>
      </c>
      <c r="AH13" s="60">
        <v>0.24329999999999999</v>
      </c>
      <c r="AI13" s="60">
        <v>2.53E-2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  <c r="AR13" s="35" t="s">
        <v>15</v>
      </c>
    </row>
    <row r="14" spans="1:44" s="1" customFormat="1" ht="18">
      <c r="A14" s="1" t="s">
        <v>77</v>
      </c>
      <c r="B14" s="1">
        <v>12</v>
      </c>
      <c r="C14" s="1">
        <v>364</v>
      </c>
      <c r="D14" s="1">
        <v>665</v>
      </c>
      <c r="E14" s="1">
        <v>301</v>
      </c>
      <c r="F14" s="20">
        <v>0.33333333333333331</v>
      </c>
      <c r="G14" s="2" t="s">
        <v>79</v>
      </c>
      <c r="H14" s="2" t="s">
        <v>80</v>
      </c>
      <c r="I14" s="1" t="s">
        <v>38</v>
      </c>
      <c r="J14" s="1" t="s">
        <v>32</v>
      </c>
      <c r="K14" s="2" t="s">
        <v>81</v>
      </c>
      <c r="L14" s="1" t="s">
        <v>16</v>
      </c>
      <c r="M14" s="2" t="s">
        <v>82</v>
      </c>
      <c r="N14" s="1" t="s">
        <v>15</v>
      </c>
      <c r="O14" s="1" t="s">
        <v>16</v>
      </c>
      <c r="P14" s="1" t="s">
        <v>17</v>
      </c>
      <c r="Q14" s="1" t="s">
        <v>83</v>
      </c>
      <c r="R14" s="1" t="s">
        <v>1042</v>
      </c>
      <c r="S14" s="23">
        <v>367</v>
      </c>
      <c r="T14" s="23">
        <v>611</v>
      </c>
      <c r="U14" s="23">
        <v>112.67652816802618</v>
      </c>
      <c r="V14" s="23">
        <v>183.71173070873834</v>
      </c>
      <c r="W14" s="16">
        <v>6</v>
      </c>
      <c r="X14" s="16">
        <v>6</v>
      </c>
      <c r="Y14" s="58">
        <v>0.50970000000000004</v>
      </c>
      <c r="Z14" s="58">
        <v>3.0800000000000001E-2</v>
      </c>
      <c r="AB14" s="22">
        <v>367</v>
      </c>
      <c r="AC14" s="22">
        <v>611</v>
      </c>
      <c r="AD14" s="22">
        <v>112.67652816802618</v>
      </c>
      <c r="AE14" s="22">
        <v>183.71173070873834</v>
      </c>
      <c r="AF14" s="12">
        <v>6</v>
      </c>
      <c r="AG14" s="12">
        <v>6</v>
      </c>
      <c r="AH14" s="60">
        <v>0.50970000000000004</v>
      </c>
      <c r="AI14" s="60">
        <v>3.0800000000000001E-2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  <c r="AR14" s="35" t="s">
        <v>15</v>
      </c>
    </row>
    <row r="15" spans="1:44" s="1" customFormat="1" ht="18">
      <c r="A15" s="1" t="s">
        <v>84</v>
      </c>
      <c r="B15" s="1">
        <v>13</v>
      </c>
      <c r="C15" s="1" t="s">
        <v>15</v>
      </c>
      <c r="D15" s="1">
        <v>600</v>
      </c>
      <c r="E15" s="1" t="s">
        <v>15</v>
      </c>
      <c r="F15" s="20">
        <v>0.16666666666666666</v>
      </c>
      <c r="G15" s="1" t="s">
        <v>15</v>
      </c>
      <c r="H15" s="1" t="s">
        <v>15</v>
      </c>
      <c r="I15" s="1" t="s">
        <v>85</v>
      </c>
      <c r="J15" s="1" t="s">
        <v>22</v>
      </c>
      <c r="K15" s="2" t="s">
        <v>86</v>
      </c>
      <c r="L15" s="1" t="s">
        <v>87</v>
      </c>
      <c r="M15" s="2" t="s">
        <v>88</v>
      </c>
      <c r="N15" s="1" t="s">
        <v>1081</v>
      </c>
      <c r="O15" s="1" t="s">
        <v>16</v>
      </c>
      <c r="P15" s="1" t="s">
        <v>47</v>
      </c>
      <c r="Q15" s="1" t="s">
        <v>72</v>
      </c>
      <c r="R15" s="1" t="s">
        <v>1043</v>
      </c>
      <c r="S15" s="23">
        <v>28.641975308641975</v>
      </c>
      <c r="T15" s="23">
        <v>42.469135802469133</v>
      </c>
      <c r="U15" s="23">
        <v>1.9753086419753085</v>
      </c>
      <c r="V15" s="23">
        <v>1.9753086419753085</v>
      </c>
      <c r="W15" s="16">
        <v>3</v>
      </c>
      <c r="X15" s="16">
        <v>3</v>
      </c>
      <c r="Y15" s="58">
        <v>0.39389999999999997</v>
      </c>
      <c r="Z15" s="58">
        <v>2.3E-3</v>
      </c>
      <c r="AB15" s="22">
        <v>28.641975308641975</v>
      </c>
      <c r="AC15" s="22">
        <v>42.469135802469133</v>
      </c>
      <c r="AD15" s="22">
        <v>1.9753086419753085</v>
      </c>
      <c r="AE15" s="22">
        <v>1.9753086419753085</v>
      </c>
      <c r="AF15" s="12">
        <v>3</v>
      </c>
      <c r="AG15" s="12">
        <v>3</v>
      </c>
      <c r="AH15" s="60">
        <v>0.39389999999999997</v>
      </c>
      <c r="AI15" s="60">
        <v>2.3E-3</v>
      </c>
      <c r="AK15" s="35" t="s">
        <v>15</v>
      </c>
      <c r="AL15" s="35" t="s">
        <v>15</v>
      </c>
      <c r="AM15" s="35" t="s">
        <v>15</v>
      </c>
      <c r="AN15" s="35" t="s">
        <v>15</v>
      </c>
      <c r="AO15" s="35" t="s">
        <v>15</v>
      </c>
      <c r="AP15" s="35" t="s">
        <v>15</v>
      </c>
      <c r="AQ15" s="35" t="s">
        <v>15</v>
      </c>
      <c r="AR15" s="35" t="s">
        <v>15</v>
      </c>
    </row>
    <row r="16" spans="1:44" s="1" customFormat="1" ht="18">
      <c r="A16" s="1" t="s">
        <v>84</v>
      </c>
      <c r="B16" s="1">
        <v>14</v>
      </c>
      <c r="C16" s="1" t="s">
        <v>15</v>
      </c>
      <c r="D16" s="1">
        <v>600</v>
      </c>
      <c r="E16" s="1" t="s">
        <v>15</v>
      </c>
      <c r="F16" s="20">
        <v>0.16666666666666666</v>
      </c>
      <c r="G16" s="1" t="s">
        <v>15</v>
      </c>
      <c r="H16" s="1" t="s">
        <v>15</v>
      </c>
      <c r="I16" s="1" t="s">
        <v>85</v>
      </c>
      <c r="J16" s="1" t="s">
        <v>22</v>
      </c>
      <c r="K16" s="2" t="s">
        <v>86</v>
      </c>
      <c r="L16" s="1" t="s">
        <v>89</v>
      </c>
      <c r="M16" s="2" t="s">
        <v>88</v>
      </c>
      <c r="N16" s="1" t="s">
        <v>1081</v>
      </c>
      <c r="O16" s="1" t="s">
        <v>16</v>
      </c>
      <c r="P16" s="1" t="s">
        <v>47</v>
      </c>
      <c r="Q16" s="1" t="s">
        <v>72</v>
      </c>
      <c r="R16" s="1" t="s">
        <v>1043</v>
      </c>
      <c r="S16" s="23">
        <v>39.534883720930232</v>
      </c>
      <c r="T16" s="23">
        <v>65.116279069767444</v>
      </c>
      <c r="U16" s="23">
        <v>12.790697674418604</v>
      </c>
      <c r="V16" s="23">
        <v>0</v>
      </c>
      <c r="W16" s="16">
        <v>3</v>
      </c>
      <c r="X16" s="16">
        <v>3</v>
      </c>
      <c r="Y16" s="58">
        <v>0.499</v>
      </c>
      <c r="Z16" s="58">
        <v>3.49E-2</v>
      </c>
      <c r="AB16" s="22">
        <v>39.534883720930232</v>
      </c>
      <c r="AC16" s="22">
        <v>65.116279069767444</v>
      </c>
      <c r="AD16" s="22">
        <v>12.790697674418604</v>
      </c>
      <c r="AE16" s="22">
        <v>0</v>
      </c>
      <c r="AF16" s="12">
        <v>3</v>
      </c>
      <c r="AG16" s="12">
        <v>3</v>
      </c>
      <c r="AH16" s="60">
        <v>0.499</v>
      </c>
      <c r="AI16" s="60">
        <v>3.49E-2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  <c r="AR16" s="35" t="s">
        <v>15</v>
      </c>
    </row>
    <row r="17" spans="1:44" s="1" customFormat="1" ht="18">
      <c r="A17" s="1" t="s">
        <v>84</v>
      </c>
      <c r="B17" s="1">
        <v>15</v>
      </c>
      <c r="C17" s="1" t="s">
        <v>15</v>
      </c>
      <c r="D17" s="1">
        <v>600</v>
      </c>
      <c r="E17" s="1" t="s">
        <v>15</v>
      </c>
      <c r="F17" s="20">
        <v>0.16666666666666666</v>
      </c>
      <c r="G17" s="1" t="s">
        <v>15</v>
      </c>
      <c r="H17" s="1" t="s">
        <v>15</v>
      </c>
      <c r="I17" s="1" t="s">
        <v>85</v>
      </c>
      <c r="J17" s="1" t="s">
        <v>22</v>
      </c>
      <c r="K17" s="2" t="s">
        <v>86</v>
      </c>
      <c r="L17" s="1" t="s">
        <v>90</v>
      </c>
      <c r="M17" s="2" t="s">
        <v>88</v>
      </c>
      <c r="N17" s="1" t="s">
        <v>1081</v>
      </c>
      <c r="O17" s="1" t="s">
        <v>16</v>
      </c>
      <c r="P17" s="1" t="s">
        <v>47</v>
      </c>
      <c r="Q17" s="1" t="s">
        <v>72</v>
      </c>
      <c r="R17" s="1" t="s">
        <v>1043</v>
      </c>
      <c r="S17" s="23">
        <v>39.534883720930232</v>
      </c>
      <c r="T17" s="23">
        <v>95.348837209302332</v>
      </c>
      <c r="U17" s="23">
        <v>11.627906976744185</v>
      </c>
      <c r="V17" s="23">
        <v>0</v>
      </c>
      <c r="W17" s="16">
        <v>3</v>
      </c>
      <c r="X17" s="16">
        <v>3</v>
      </c>
      <c r="Y17" s="58">
        <v>0.88039999999999996</v>
      </c>
      <c r="Z17" s="58">
        <v>2.8799999999999999E-2</v>
      </c>
      <c r="AB17" s="22">
        <v>39.534883720930232</v>
      </c>
      <c r="AC17" s="22">
        <v>95.348837209302332</v>
      </c>
      <c r="AD17" s="22">
        <v>11.627906976744185</v>
      </c>
      <c r="AE17" s="22">
        <v>0</v>
      </c>
      <c r="AF17" s="12">
        <v>3</v>
      </c>
      <c r="AG17" s="12">
        <v>3</v>
      </c>
      <c r="AH17" s="60">
        <v>0.88039999999999996</v>
      </c>
      <c r="AI17" s="60">
        <v>2.8799999999999999E-2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  <c r="AR17" s="35" t="s">
        <v>15</v>
      </c>
    </row>
    <row r="18" spans="1:44" s="1" customFormat="1" ht="18">
      <c r="A18" s="1" t="s">
        <v>84</v>
      </c>
      <c r="B18" s="1">
        <v>16</v>
      </c>
      <c r="C18" s="1" t="s">
        <v>15</v>
      </c>
      <c r="D18" s="1">
        <v>600</v>
      </c>
      <c r="E18" s="1" t="s">
        <v>15</v>
      </c>
      <c r="F18" s="20">
        <v>0.16666666666666666</v>
      </c>
      <c r="G18" s="1" t="s">
        <v>15</v>
      </c>
      <c r="H18" s="1" t="s">
        <v>15</v>
      </c>
      <c r="I18" s="1" t="s">
        <v>85</v>
      </c>
      <c r="J18" s="1" t="s">
        <v>22</v>
      </c>
      <c r="K18" s="2" t="s">
        <v>86</v>
      </c>
      <c r="L18" s="1" t="s">
        <v>91</v>
      </c>
      <c r="M18" s="2" t="s">
        <v>88</v>
      </c>
      <c r="N18" s="1" t="s">
        <v>1081</v>
      </c>
      <c r="O18" s="1" t="s">
        <v>16</v>
      </c>
      <c r="P18" s="1" t="s">
        <v>47</v>
      </c>
      <c r="Q18" s="1" t="s">
        <v>72</v>
      </c>
      <c r="R18" s="1" t="s">
        <v>1043</v>
      </c>
      <c r="S18" s="23">
        <v>2.9268292682926829</v>
      </c>
      <c r="T18" s="23">
        <v>3.2195121951219514</v>
      </c>
      <c r="U18" s="23">
        <v>0.87804878048780488</v>
      </c>
      <c r="V18" s="23">
        <v>0.87804878048780488</v>
      </c>
      <c r="W18" s="16">
        <v>3</v>
      </c>
      <c r="X18" s="16">
        <v>3</v>
      </c>
      <c r="Y18" s="58">
        <v>9.5299999999999996E-2</v>
      </c>
      <c r="Z18" s="58">
        <v>5.4800000000000001E-2</v>
      </c>
      <c r="AB18" s="22">
        <v>2.9268292682926829</v>
      </c>
      <c r="AC18" s="22">
        <v>3.2195121951219514</v>
      </c>
      <c r="AD18" s="22">
        <v>0.87804878048780488</v>
      </c>
      <c r="AE18" s="22">
        <v>0.87804878048780488</v>
      </c>
      <c r="AF18" s="12">
        <v>3</v>
      </c>
      <c r="AG18" s="12">
        <v>3</v>
      </c>
      <c r="AH18" s="60">
        <v>9.5299999999999996E-2</v>
      </c>
      <c r="AI18" s="60">
        <v>5.4800000000000001E-2</v>
      </c>
      <c r="AK18" s="35" t="s">
        <v>15</v>
      </c>
      <c r="AL18" s="35" t="s">
        <v>15</v>
      </c>
      <c r="AM18" s="35" t="s">
        <v>15</v>
      </c>
      <c r="AN18" s="35" t="s">
        <v>15</v>
      </c>
      <c r="AO18" s="35" t="s">
        <v>15</v>
      </c>
      <c r="AP18" s="35" t="s">
        <v>15</v>
      </c>
      <c r="AQ18" s="35" t="s">
        <v>15</v>
      </c>
      <c r="AR18" s="35" t="s">
        <v>15</v>
      </c>
    </row>
    <row r="19" spans="1:44" s="1" customFormat="1" ht="18">
      <c r="A19" s="1" t="s">
        <v>84</v>
      </c>
      <c r="B19" s="1">
        <v>17</v>
      </c>
      <c r="C19" s="1" t="s">
        <v>15</v>
      </c>
      <c r="D19" s="1">
        <v>600</v>
      </c>
      <c r="E19" s="1" t="s">
        <v>15</v>
      </c>
      <c r="F19" s="20">
        <v>0.16666666666666666</v>
      </c>
      <c r="G19" s="1" t="s">
        <v>15</v>
      </c>
      <c r="H19" s="1" t="s">
        <v>15</v>
      </c>
      <c r="I19" s="1" t="s">
        <v>85</v>
      </c>
      <c r="J19" s="1" t="s">
        <v>22</v>
      </c>
      <c r="K19" s="2" t="s">
        <v>86</v>
      </c>
      <c r="L19" s="1" t="s">
        <v>92</v>
      </c>
      <c r="M19" s="2" t="s">
        <v>88</v>
      </c>
      <c r="N19" s="1" t="s">
        <v>1081</v>
      </c>
      <c r="O19" s="1" t="s">
        <v>16</v>
      </c>
      <c r="P19" s="1" t="s">
        <v>47</v>
      </c>
      <c r="Q19" s="1" t="s">
        <v>72</v>
      </c>
      <c r="R19" s="1" t="s">
        <v>1043</v>
      </c>
      <c r="S19" s="23">
        <v>2.7710843373493974</v>
      </c>
      <c r="T19" s="23">
        <v>3.0120481927710845</v>
      </c>
      <c r="U19" s="23">
        <v>1.2048192771084338</v>
      </c>
      <c r="V19" s="23">
        <v>1.927710843373494</v>
      </c>
      <c r="W19" s="16">
        <v>3</v>
      </c>
      <c r="X19" s="16">
        <v>3</v>
      </c>
      <c r="Y19" s="58">
        <v>8.3400000000000002E-2</v>
      </c>
      <c r="Z19" s="58">
        <v>0.19950000000000001</v>
      </c>
      <c r="AB19" s="22">
        <v>2.7710843373493974</v>
      </c>
      <c r="AC19" s="22">
        <v>3.0120481927710845</v>
      </c>
      <c r="AD19" s="22">
        <v>1.2048192771084338</v>
      </c>
      <c r="AE19" s="22">
        <v>1.927710843373494</v>
      </c>
      <c r="AF19" s="12">
        <v>3</v>
      </c>
      <c r="AG19" s="12">
        <v>3</v>
      </c>
      <c r="AH19" s="60">
        <v>8.3400000000000002E-2</v>
      </c>
      <c r="AI19" s="60">
        <v>0.19950000000000001</v>
      </c>
      <c r="AK19" s="35" t="s">
        <v>15</v>
      </c>
      <c r="AL19" s="35" t="s">
        <v>15</v>
      </c>
      <c r="AM19" s="35" t="s">
        <v>15</v>
      </c>
      <c r="AN19" s="35" t="s">
        <v>15</v>
      </c>
      <c r="AO19" s="35" t="s">
        <v>15</v>
      </c>
      <c r="AP19" s="35" t="s">
        <v>15</v>
      </c>
      <c r="AQ19" s="35" t="s">
        <v>15</v>
      </c>
      <c r="AR19" s="35" t="s">
        <v>15</v>
      </c>
    </row>
    <row r="20" spans="1:44" s="1" customFormat="1" ht="18">
      <c r="A20" s="1" t="s">
        <v>84</v>
      </c>
      <c r="B20" s="1">
        <v>18</v>
      </c>
      <c r="C20" s="1" t="s">
        <v>15</v>
      </c>
      <c r="D20" s="1">
        <v>600</v>
      </c>
      <c r="E20" s="1" t="s">
        <v>15</v>
      </c>
      <c r="F20" s="20">
        <v>0.16666666666666666</v>
      </c>
      <c r="G20" s="1" t="s">
        <v>15</v>
      </c>
      <c r="H20" s="1" t="s">
        <v>15</v>
      </c>
      <c r="I20" s="1" t="s">
        <v>85</v>
      </c>
      <c r="J20" s="1" t="s">
        <v>22</v>
      </c>
      <c r="K20" s="2" t="s">
        <v>86</v>
      </c>
      <c r="L20" s="1" t="s">
        <v>93</v>
      </c>
      <c r="M20" s="2" t="s">
        <v>88</v>
      </c>
      <c r="N20" s="1" t="s">
        <v>1081</v>
      </c>
      <c r="O20" s="1" t="s">
        <v>16</v>
      </c>
      <c r="P20" s="1" t="s">
        <v>47</v>
      </c>
      <c r="Q20" s="1" t="s">
        <v>72</v>
      </c>
      <c r="R20" s="1" t="s">
        <v>1043</v>
      </c>
      <c r="S20" s="23">
        <v>2.4390243902439024</v>
      </c>
      <c r="T20" s="23">
        <v>2.8048780487804876</v>
      </c>
      <c r="U20" s="23">
        <v>0.6097560975609756</v>
      </c>
      <c r="V20" s="23">
        <v>1.3414634146341464</v>
      </c>
      <c r="W20" s="16">
        <v>3</v>
      </c>
      <c r="X20" s="16">
        <v>3</v>
      </c>
      <c r="Y20" s="58">
        <v>0.13980000000000001</v>
      </c>
      <c r="Z20" s="58">
        <v>9.7100000000000006E-2</v>
      </c>
      <c r="AB20" s="22">
        <v>2.4390243902439024</v>
      </c>
      <c r="AC20" s="22">
        <v>2.8048780487804876</v>
      </c>
      <c r="AD20" s="22">
        <v>0.6097560975609756</v>
      </c>
      <c r="AE20" s="22">
        <v>1.3414634146341464</v>
      </c>
      <c r="AF20" s="12">
        <v>3</v>
      </c>
      <c r="AG20" s="12">
        <v>3</v>
      </c>
      <c r="AH20" s="60">
        <v>0.13980000000000001</v>
      </c>
      <c r="AI20" s="60">
        <v>9.7100000000000006E-2</v>
      </c>
      <c r="AK20" s="35" t="s">
        <v>15</v>
      </c>
      <c r="AL20" s="35" t="s">
        <v>15</v>
      </c>
      <c r="AM20" s="35" t="s">
        <v>15</v>
      </c>
      <c r="AN20" s="35" t="s">
        <v>15</v>
      </c>
      <c r="AO20" s="35" t="s">
        <v>15</v>
      </c>
      <c r="AP20" s="35" t="s">
        <v>15</v>
      </c>
      <c r="AQ20" s="35" t="s">
        <v>15</v>
      </c>
      <c r="AR20" s="35" t="s">
        <v>15</v>
      </c>
    </row>
    <row r="21" spans="1:44" s="1" customFormat="1" ht="18">
      <c r="A21" s="1" t="s">
        <v>84</v>
      </c>
      <c r="B21" s="1">
        <v>19</v>
      </c>
      <c r="C21" s="1" t="s">
        <v>15</v>
      </c>
      <c r="D21" s="1">
        <v>600</v>
      </c>
      <c r="E21" s="1" t="s">
        <v>15</v>
      </c>
      <c r="F21" s="20">
        <v>0.16666666666666666</v>
      </c>
      <c r="G21" s="1" t="s">
        <v>15</v>
      </c>
      <c r="H21" s="1" t="s">
        <v>15</v>
      </c>
      <c r="I21" s="1" t="s">
        <v>85</v>
      </c>
      <c r="J21" s="1" t="s">
        <v>22</v>
      </c>
      <c r="K21" s="2" t="s">
        <v>86</v>
      </c>
      <c r="L21" s="1" t="s">
        <v>87</v>
      </c>
      <c r="M21" s="2" t="s">
        <v>88</v>
      </c>
      <c r="N21" s="1" t="s">
        <v>1082</v>
      </c>
      <c r="O21" s="1" t="s">
        <v>16</v>
      </c>
      <c r="P21" s="1" t="s">
        <v>47</v>
      </c>
      <c r="Q21" s="1" t="s">
        <v>72</v>
      </c>
      <c r="R21" s="1" t="s">
        <v>1043</v>
      </c>
      <c r="S21" s="23">
        <v>5.75</v>
      </c>
      <c r="T21" s="23">
        <v>6.5</v>
      </c>
      <c r="U21" s="23">
        <v>1.75</v>
      </c>
      <c r="V21" s="23">
        <v>2.25</v>
      </c>
      <c r="W21" s="16">
        <v>3</v>
      </c>
      <c r="X21" s="16">
        <v>3</v>
      </c>
      <c r="Y21" s="58">
        <v>0.1226</v>
      </c>
      <c r="Z21" s="58">
        <v>7.0800000000000002E-2</v>
      </c>
      <c r="AB21" s="22">
        <v>5.75</v>
      </c>
      <c r="AC21" s="22">
        <v>6.5</v>
      </c>
      <c r="AD21" s="22">
        <v>1.75</v>
      </c>
      <c r="AE21" s="22">
        <v>2.25</v>
      </c>
      <c r="AF21" s="12">
        <v>3</v>
      </c>
      <c r="AG21" s="12">
        <v>3</v>
      </c>
      <c r="AH21" s="60">
        <v>0.1226</v>
      </c>
      <c r="AI21" s="60">
        <v>7.0800000000000002E-2</v>
      </c>
      <c r="AK21" s="35" t="s">
        <v>15</v>
      </c>
      <c r="AL21" s="35" t="s">
        <v>15</v>
      </c>
      <c r="AM21" s="35" t="s">
        <v>15</v>
      </c>
      <c r="AN21" s="35" t="s">
        <v>15</v>
      </c>
      <c r="AO21" s="35" t="s">
        <v>15</v>
      </c>
      <c r="AP21" s="35" t="s">
        <v>15</v>
      </c>
      <c r="AQ21" s="35" t="s">
        <v>15</v>
      </c>
      <c r="AR21" s="35" t="s">
        <v>15</v>
      </c>
    </row>
    <row r="22" spans="1:44" s="1" customFormat="1" ht="18">
      <c r="A22" s="1" t="s">
        <v>84</v>
      </c>
      <c r="B22" s="1">
        <v>20</v>
      </c>
      <c r="C22" s="1" t="s">
        <v>15</v>
      </c>
      <c r="D22" s="1">
        <v>600</v>
      </c>
      <c r="E22" s="1" t="s">
        <v>15</v>
      </c>
      <c r="F22" s="20">
        <v>0.16666666666666666</v>
      </c>
      <c r="G22" s="1" t="s">
        <v>15</v>
      </c>
      <c r="H22" s="1" t="s">
        <v>15</v>
      </c>
      <c r="I22" s="1" t="s">
        <v>85</v>
      </c>
      <c r="J22" s="1" t="s">
        <v>22</v>
      </c>
      <c r="K22" s="2" t="s">
        <v>86</v>
      </c>
      <c r="L22" s="1" t="s">
        <v>89</v>
      </c>
      <c r="M22" s="2" t="s">
        <v>88</v>
      </c>
      <c r="N22" s="1" t="s">
        <v>1082</v>
      </c>
      <c r="O22" s="1" t="s">
        <v>16</v>
      </c>
      <c r="P22" s="1" t="s">
        <v>47</v>
      </c>
      <c r="Q22" s="1" t="s">
        <v>72</v>
      </c>
      <c r="R22" s="1" t="s">
        <v>1043</v>
      </c>
      <c r="S22" s="23">
        <v>6.1728395061728394</v>
      </c>
      <c r="T22" s="23">
        <v>7.4074074074074074</v>
      </c>
      <c r="U22" s="23">
        <v>2.1604938271604937</v>
      </c>
      <c r="V22" s="23">
        <v>2.1604938271604937</v>
      </c>
      <c r="W22" s="16">
        <v>3</v>
      </c>
      <c r="X22" s="16">
        <v>3</v>
      </c>
      <c r="Y22" s="58">
        <v>0.18229999999999999</v>
      </c>
      <c r="Z22" s="58">
        <v>6.9199999999999998E-2</v>
      </c>
      <c r="AB22" s="22">
        <v>6.1728395061728394</v>
      </c>
      <c r="AC22" s="22">
        <v>7.4074074074074074</v>
      </c>
      <c r="AD22" s="22">
        <v>2.1604938271604937</v>
      </c>
      <c r="AE22" s="22">
        <v>2.1604938271604937</v>
      </c>
      <c r="AF22" s="12">
        <v>3</v>
      </c>
      <c r="AG22" s="12">
        <v>3</v>
      </c>
      <c r="AH22" s="60">
        <v>0.18229999999999999</v>
      </c>
      <c r="AI22" s="60">
        <v>6.9199999999999998E-2</v>
      </c>
      <c r="AK22" s="35" t="s">
        <v>15</v>
      </c>
      <c r="AL22" s="35" t="s">
        <v>15</v>
      </c>
      <c r="AM22" s="35" t="s">
        <v>15</v>
      </c>
      <c r="AN22" s="35" t="s">
        <v>15</v>
      </c>
      <c r="AO22" s="35" t="s">
        <v>15</v>
      </c>
      <c r="AP22" s="35" t="s">
        <v>15</v>
      </c>
      <c r="AQ22" s="35" t="s">
        <v>15</v>
      </c>
      <c r="AR22" s="35" t="s">
        <v>15</v>
      </c>
    </row>
    <row r="23" spans="1:44" s="1" customFormat="1" ht="18">
      <c r="A23" s="1" t="s">
        <v>84</v>
      </c>
      <c r="B23" s="1">
        <v>21</v>
      </c>
      <c r="C23" s="1" t="s">
        <v>15</v>
      </c>
      <c r="D23" s="1">
        <v>600</v>
      </c>
      <c r="E23" s="1" t="s">
        <v>15</v>
      </c>
      <c r="F23" s="20">
        <v>0.16666666666666666</v>
      </c>
      <c r="G23" s="1" t="s">
        <v>15</v>
      </c>
      <c r="H23" s="1" t="s">
        <v>15</v>
      </c>
      <c r="I23" s="1" t="s">
        <v>85</v>
      </c>
      <c r="J23" s="1" t="s">
        <v>22</v>
      </c>
      <c r="K23" s="2" t="s">
        <v>86</v>
      </c>
      <c r="L23" s="1" t="s">
        <v>90</v>
      </c>
      <c r="M23" s="2" t="s">
        <v>88</v>
      </c>
      <c r="N23" s="1" t="s">
        <v>1082</v>
      </c>
      <c r="O23" s="1" t="s">
        <v>16</v>
      </c>
      <c r="P23" s="1" t="s">
        <v>47</v>
      </c>
      <c r="Q23" s="1" t="s">
        <v>72</v>
      </c>
      <c r="R23" s="1" t="s">
        <v>1043</v>
      </c>
      <c r="S23" s="23">
        <v>5.3012048192771086</v>
      </c>
      <c r="T23" s="23">
        <v>6.7469879518072293</v>
      </c>
      <c r="U23" s="23">
        <v>1.4457831325301205</v>
      </c>
      <c r="V23" s="23">
        <v>1.927710843373494</v>
      </c>
      <c r="W23" s="16">
        <v>3</v>
      </c>
      <c r="X23" s="16">
        <v>3</v>
      </c>
      <c r="Y23" s="58">
        <v>0.2412</v>
      </c>
      <c r="Z23" s="58">
        <v>5.1999999999999998E-2</v>
      </c>
      <c r="AB23" s="22">
        <v>5.3012048192771086</v>
      </c>
      <c r="AC23" s="22">
        <v>6.7469879518072293</v>
      </c>
      <c r="AD23" s="22">
        <v>1.4457831325301205</v>
      </c>
      <c r="AE23" s="22">
        <v>1.927710843373494</v>
      </c>
      <c r="AF23" s="12">
        <v>3</v>
      </c>
      <c r="AG23" s="12">
        <v>3</v>
      </c>
      <c r="AH23" s="60">
        <v>0.2412</v>
      </c>
      <c r="AI23" s="60">
        <v>5.1999999999999998E-2</v>
      </c>
      <c r="AK23" s="35" t="s">
        <v>15</v>
      </c>
      <c r="AL23" s="35" t="s">
        <v>15</v>
      </c>
      <c r="AM23" s="35" t="s">
        <v>15</v>
      </c>
      <c r="AN23" s="35" t="s">
        <v>15</v>
      </c>
      <c r="AO23" s="35" t="s">
        <v>15</v>
      </c>
      <c r="AP23" s="35" t="s">
        <v>15</v>
      </c>
      <c r="AQ23" s="35" t="s">
        <v>15</v>
      </c>
      <c r="AR23" s="35" t="s">
        <v>15</v>
      </c>
    </row>
    <row r="24" spans="1:44" s="1" customFormat="1" ht="18">
      <c r="A24" s="1" t="s">
        <v>84</v>
      </c>
      <c r="B24" s="1">
        <v>22</v>
      </c>
      <c r="C24" s="1" t="s">
        <v>15</v>
      </c>
      <c r="D24" s="1">
        <v>600</v>
      </c>
      <c r="E24" s="1" t="s">
        <v>15</v>
      </c>
      <c r="F24" s="20">
        <v>0.16666666666666666</v>
      </c>
      <c r="G24" s="1" t="s">
        <v>15</v>
      </c>
      <c r="H24" s="1" t="s">
        <v>15</v>
      </c>
      <c r="I24" s="1" t="s">
        <v>85</v>
      </c>
      <c r="J24" s="1" t="s">
        <v>22</v>
      </c>
      <c r="K24" s="2" t="s">
        <v>86</v>
      </c>
      <c r="L24" s="1" t="s">
        <v>91</v>
      </c>
      <c r="M24" s="2" t="s">
        <v>88</v>
      </c>
      <c r="N24" s="1" t="s">
        <v>1082</v>
      </c>
      <c r="O24" s="1" t="s">
        <v>16</v>
      </c>
      <c r="P24" s="1" t="s">
        <v>47</v>
      </c>
      <c r="Q24" s="1" t="s">
        <v>72</v>
      </c>
      <c r="R24" s="1" t="s">
        <v>1043</v>
      </c>
      <c r="S24" s="23">
        <v>0.6</v>
      </c>
      <c r="T24" s="23">
        <v>0.7</v>
      </c>
      <c r="U24" s="23">
        <v>0.22500000000000001</v>
      </c>
      <c r="V24" s="23">
        <v>0.27500000000000002</v>
      </c>
      <c r="W24" s="16">
        <v>3</v>
      </c>
      <c r="X24" s="16">
        <v>3</v>
      </c>
      <c r="Y24" s="58">
        <v>0.1542</v>
      </c>
      <c r="Z24" s="58">
        <v>9.8299999999999998E-2</v>
      </c>
      <c r="AB24" s="22">
        <v>0.6</v>
      </c>
      <c r="AC24" s="22">
        <v>0.7</v>
      </c>
      <c r="AD24" s="22">
        <v>0.22500000000000001</v>
      </c>
      <c r="AE24" s="22">
        <v>0.27500000000000002</v>
      </c>
      <c r="AF24" s="12">
        <v>3</v>
      </c>
      <c r="AG24" s="12">
        <v>3</v>
      </c>
      <c r="AH24" s="60">
        <v>0.1542</v>
      </c>
      <c r="AI24" s="60">
        <v>9.8299999999999998E-2</v>
      </c>
      <c r="AK24" s="35" t="s">
        <v>15</v>
      </c>
      <c r="AL24" s="35" t="s">
        <v>15</v>
      </c>
      <c r="AM24" s="35" t="s">
        <v>15</v>
      </c>
      <c r="AN24" s="35" t="s">
        <v>15</v>
      </c>
      <c r="AO24" s="35" t="s">
        <v>15</v>
      </c>
      <c r="AP24" s="35" t="s">
        <v>15</v>
      </c>
      <c r="AQ24" s="35" t="s">
        <v>15</v>
      </c>
      <c r="AR24" s="35" t="s">
        <v>15</v>
      </c>
    </row>
    <row r="25" spans="1:44" s="1" customFormat="1" ht="18">
      <c r="A25" s="1" t="s">
        <v>84</v>
      </c>
      <c r="B25" s="1">
        <v>23</v>
      </c>
      <c r="C25" s="1" t="s">
        <v>15</v>
      </c>
      <c r="D25" s="1">
        <v>600</v>
      </c>
      <c r="E25" s="1" t="s">
        <v>15</v>
      </c>
      <c r="F25" s="20">
        <v>0.16666666666666666</v>
      </c>
      <c r="G25" s="1" t="s">
        <v>15</v>
      </c>
      <c r="H25" s="1" t="s">
        <v>15</v>
      </c>
      <c r="I25" s="1" t="s">
        <v>85</v>
      </c>
      <c r="J25" s="1" t="s">
        <v>22</v>
      </c>
      <c r="K25" s="2" t="s">
        <v>86</v>
      </c>
      <c r="L25" s="1" t="s">
        <v>92</v>
      </c>
      <c r="M25" s="2" t="s">
        <v>88</v>
      </c>
      <c r="N25" s="1" t="s">
        <v>1082</v>
      </c>
      <c r="O25" s="1" t="s">
        <v>16</v>
      </c>
      <c r="P25" s="1" t="s">
        <v>47</v>
      </c>
      <c r="Q25" s="1" t="s">
        <v>72</v>
      </c>
      <c r="R25" s="1" t="s">
        <v>1043</v>
      </c>
      <c r="S25" s="23">
        <v>0.88888888888888884</v>
      </c>
      <c r="T25" s="23">
        <v>0.92592592592592593</v>
      </c>
      <c r="U25" s="23">
        <v>0.18518518518518517</v>
      </c>
      <c r="V25" s="23">
        <v>0.22222222222222221</v>
      </c>
      <c r="W25" s="16">
        <v>3</v>
      </c>
      <c r="X25" s="16">
        <v>3</v>
      </c>
      <c r="Y25" s="58">
        <v>4.0800000000000003E-2</v>
      </c>
      <c r="Z25" s="58">
        <v>3.3700000000000001E-2</v>
      </c>
      <c r="AB25" s="22">
        <v>0.88888888888888884</v>
      </c>
      <c r="AC25" s="22">
        <v>0.92592592592592593</v>
      </c>
      <c r="AD25" s="22">
        <v>0.18518518518518517</v>
      </c>
      <c r="AE25" s="22">
        <v>0.22222222222222221</v>
      </c>
      <c r="AF25" s="12">
        <v>3</v>
      </c>
      <c r="AG25" s="12">
        <v>3</v>
      </c>
      <c r="AH25" s="60">
        <v>4.0800000000000003E-2</v>
      </c>
      <c r="AI25" s="60">
        <v>3.3700000000000001E-2</v>
      </c>
      <c r="AK25" s="35" t="s">
        <v>15</v>
      </c>
      <c r="AL25" s="35" t="s">
        <v>15</v>
      </c>
      <c r="AM25" s="35" t="s">
        <v>15</v>
      </c>
      <c r="AN25" s="35" t="s">
        <v>15</v>
      </c>
      <c r="AO25" s="35" t="s">
        <v>15</v>
      </c>
      <c r="AP25" s="35" t="s">
        <v>15</v>
      </c>
      <c r="AQ25" s="35" t="s">
        <v>15</v>
      </c>
      <c r="AR25" s="35" t="s">
        <v>15</v>
      </c>
    </row>
    <row r="26" spans="1:44" s="1" customFormat="1" ht="18">
      <c r="A26" s="1" t="s">
        <v>84</v>
      </c>
      <c r="B26" s="1">
        <v>24</v>
      </c>
      <c r="C26" s="1" t="s">
        <v>15</v>
      </c>
      <c r="D26" s="1">
        <v>600</v>
      </c>
      <c r="E26" s="1" t="s">
        <v>15</v>
      </c>
      <c r="F26" s="20">
        <v>0.16666666666666666</v>
      </c>
      <c r="G26" s="1" t="s">
        <v>15</v>
      </c>
      <c r="H26" s="1" t="s">
        <v>15</v>
      </c>
      <c r="I26" s="1" t="s">
        <v>85</v>
      </c>
      <c r="J26" s="1" t="s">
        <v>22</v>
      </c>
      <c r="K26" s="2" t="s">
        <v>86</v>
      </c>
      <c r="L26" s="1" t="s">
        <v>93</v>
      </c>
      <c r="M26" s="2" t="s">
        <v>88</v>
      </c>
      <c r="N26" s="1" t="s">
        <v>1082</v>
      </c>
      <c r="O26" s="1" t="s">
        <v>16</v>
      </c>
      <c r="P26" s="1" t="s">
        <v>47</v>
      </c>
      <c r="Q26" s="1" t="s">
        <v>72</v>
      </c>
      <c r="R26" s="1" t="s">
        <v>1043</v>
      </c>
      <c r="S26" s="23">
        <v>0.65</v>
      </c>
      <c r="T26" s="23">
        <v>0.75</v>
      </c>
      <c r="U26" s="23">
        <v>0.1</v>
      </c>
      <c r="V26" s="23">
        <v>0.25</v>
      </c>
      <c r="W26" s="16">
        <v>3</v>
      </c>
      <c r="X26" s="16">
        <v>3</v>
      </c>
      <c r="Y26" s="58">
        <v>0.1431</v>
      </c>
      <c r="Z26" s="58">
        <v>4.4900000000000002E-2</v>
      </c>
      <c r="AB26" s="22">
        <v>0.65</v>
      </c>
      <c r="AC26" s="22">
        <v>0.75</v>
      </c>
      <c r="AD26" s="22">
        <v>0.1</v>
      </c>
      <c r="AE26" s="22">
        <v>0.25</v>
      </c>
      <c r="AF26" s="12">
        <v>3</v>
      </c>
      <c r="AG26" s="12">
        <v>3</v>
      </c>
      <c r="AH26" s="60">
        <v>0.1431</v>
      </c>
      <c r="AI26" s="60">
        <v>4.4900000000000002E-2</v>
      </c>
      <c r="AK26" s="35" t="s">
        <v>15</v>
      </c>
      <c r="AL26" s="35" t="s">
        <v>15</v>
      </c>
      <c r="AM26" s="35" t="s">
        <v>15</v>
      </c>
      <c r="AN26" s="35" t="s">
        <v>15</v>
      </c>
      <c r="AO26" s="35" t="s">
        <v>15</v>
      </c>
      <c r="AP26" s="35" t="s">
        <v>15</v>
      </c>
      <c r="AQ26" s="35" t="s">
        <v>15</v>
      </c>
      <c r="AR26" s="35" t="s">
        <v>15</v>
      </c>
    </row>
    <row r="27" spans="1:44" s="1" customFormat="1">
      <c r="A27" s="2" t="s">
        <v>94</v>
      </c>
      <c r="B27" s="1">
        <v>25</v>
      </c>
      <c r="C27" s="1">
        <v>350</v>
      </c>
      <c r="D27" s="1">
        <v>700</v>
      </c>
      <c r="E27" s="1">
        <v>350</v>
      </c>
      <c r="F27" s="20">
        <v>0.30684931506849317</v>
      </c>
      <c r="G27" s="2" t="s">
        <v>15</v>
      </c>
      <c r="H27" s="2" t="s">
        <v>15</v>
      </c>
      <c r="I27" s="2" t="s">
        <v>15</v>
      </c>
      <c r="J27" s="2" t="s">
        <v>22</v>
      </c>
      <c r="K27" s="2" t="s">
        <v>97</v>
      </c>
      <c r="L27" s="1" t="s">
        <v>45</v>
      </c>
      <c r="M27" s="1" t="s">
        <v>34</v>
      </c>
      <c r="N27" s="2" t="s">
        <v>96</v>
      </c>
      <c r="O27" s="1" t="s">
        <v>42</v>
      </c>
      <c r="P27" s="1" t="s">
        <v>36</v>
      </c>
      <c r="Q27" s="1" t="s">
        <v>95</v>
      </c>
      <c r="R27" s="1" t="s">
        <v>1042</v>
      </c>
      <c r="S27" s="23">
        <v>19.257000000000001</v>
      </c>
      <c r="T27" s="23">
        <v>68.930999999999997</v>
      </c>
      <c r="U27" s="23">
        <v>6.4190000000000005</v>
      </c>
      <c r="V27" s="23">
        <v>42.849000000000004</v>
      </c>
      <c r="W27" s="16">
        <v>6</v>
      </c>
      <c r="X27" s="16">
        <v>6</v>
      </c>
      <c r="Y27" s="58">
        <v>1.2751999999999999</v>
      </c>
      <c r="Z27" s="58">
        <v>8.2900000000000001E-2</v>
      </c>
      <c r="AB27" s="22">
        <v>19.257000000000001</v>
      </c>
      <c r="AC27" s="22">
        <v>68.930999999999997</v>
      </c>
      <c r="AD27" s="22">
        <v>6.4190000000000005</v>
      </c>
      <c r="AE27" s="22">
        <v>42.849000000000004</v>
      </c>
      <c r="AF27" s="12">
        <v>6</v>
      </c>
      <c r="AG27" s="12">
        <v>6</v>
      </c>
      <c r="AH27" s="60">
        <v>1.2751999999999999</v>
      </c>
      <c r="AI27" s="60">
        <v>8.2900000000000001E-2</v>
      </c>
      <c r="AK27" s="35" t="s">
        <v>15</v>
      </c>
      <c r="AL27" s="35" t="s">
        <v>15</v>
      </c>
      <c r="AM27" s="35" t="s">
        <v>15</v>
      </c>
      <c r="AN27" s="35" t="s">
        <v>15</v>
      </c>
      <c r="AO27" s="35" t="s">
        <v>15</v>
      </c>
      <c r="AP27" s="35" t="s">
        <v>15</v>
      </c>
      <c r="AQ27" s="35" t="s">
        <v>15</v>
      </c>
      <c r="AR27" s="35" t="s">
        <v>15</v>
      </c>
    </row>
    <row r="28" spans="1:44" s="1" customFormat="1" ht="18">
      <c r="A28" s="8" t="s">
        <v>103</v>
      </c>
      <c r="B28" s="1">
        <v>26</v>
      </c>
      <c r="C28" s="1">
        <v>350</v>
      </c>
      <c r="D28" s="1">
        <v>600</v>
      </c>
      <c r="E28" s="1">
        <v>250</v>
      </c>
      <c r="F28" s="20">
        <v>4</v>
      </c>
      <c r="G28" s="2" t="s">
        <v>105</v>
      </c>
      <c r="H28" s="2" t="s">
        <v>106</v>
      </c>
      <c r="I28" s="1" t="s">
        <v>107</v>
      </c>
      <c r="J28" s="1" t="s">
        <v>56</v>
      </c>
      <c r="K28" s="2" t="s">
        <v>108</v>
      </c>
      <c r="L28" s="1" t="s">
        <v>109</v>
      </c>
      <c r="M28" s="2" t="s">
        <v>110</v>
      </c>
      <c r="N28" s="2" t="s">
        <v>15</v>
      </c>
      <c r="O28" s="1" t="s">
        <v>42</v>
      </c>
      <c r="P28" s="1" t="s">
        <v>17</v>
      </c>
      <c r="Q28" s="1" t="s">
        <v>104</v>
      </c>
      <c r="R28" s="1" t="s">
        <v>1042</v>
      </c>
      <c r="S28" s="23">
        <v>15.2</v>
      </c>
      <c r="T28" s="23">
        <v>23.4</v>
      </c>
      <c r="U28" s="23">
        <v>1.52</v>
      </c>
      <c r="V28" s="23">
        <v>2.34</v>
      </c>
      <c r="W28" s="16">
        <v>3</v>
      </c>
      <c r="X28" s="16">
        <v>3</v>
      </c>
      <c r="Y28" s="58">
        <v>0.43140000000000001</v>
      </c>
      <c r="Z28" s="58">
        <v>6.7000000000000002E-3</v>
      </c>
      <c r="AB28" s="22" t="s">
        <v>15</v>
      </c>
      <c r="AC28" s="22" t="s">
        <v>15</v>
      </c>
      <c r="AD28" s="22" t="s">
        <v>15</v>
      </c>
      <c r="AE28" s="22" t="s">
        <v>15</v>
      </c>
      <c r="AF28" s="22" t="s">
        <v>15</v>
      </c>
      <c r="AG28" s="22" t="s">
        <v>15</v>
      </c>
      <c r="AH28" s="22" t="s">
        <v>15</v>
      </c>
      <c r="AI28" s="22" t="s">
        <v>15</v>
      </c>
      <c r="AK28" s="35">
        <v>15.2</v>
      </c>
      <c r="AL28" s="35">
        <v>23.4</v>
      </c>
      <c r="AM28" s="35">
        <v>1.52</v>
      </c>
      <c r="AN28" s="35">
        <v>2.34</v>
      </c>
      <c r="AO28" s="36">
        <v>3</v>
      </c>
      <c r="AP28" s="36">
        <v>3</v>
      </c>
      <c r="AQ28" s="61">
        <v>0.43140000000000001</v>
      </c>
      <c r="AR28" s="61">
        <v>6.7000000000000002E-3</v>
      </c>
    </row>
    <row r="29" spans="1:44" s="1" customFormat="1" ht="18">
      <c r="A29" s="8" t="s">
        <v>103</v>
      </c>
      <c r="B29" s="1">
        <v>27</v>
      </c>
      <c r="C29" s="1">
        <v>350</v>
      </c>
      <c r="D29" s="1">
        <v>600</v>
      </c>
      <c r="E29" s="1">
        <v>250</v>
      </c>
      <c r="F29" s="20">
        <v>4</v>
      </c>
      <c r="G29" s="2" t="s">
        <v>105</v>
      </c>
      <c r="H29" s="2" t="s">
        <v>106</v>
      </c>
      <c r="I29" s="1" t="s">
        <v>107</v>
      </c>
      <c r="J29" s="1" t="s">
        <v>56</v>
      </c>
      <c r="K29" s="2" t="s">
        <v>108</v>
      </c>
      <c r="L29" s="1" t="s">
        <v>111</v>
      </c>
      <c r="M29" s="2" t="s">
        <v>110</v>
      </c>
      <c r="N29" s="2" t="s">
        <v>15</v>
      </c>
      <c r="O29" s="1" t="s">
        <v>42</v>
      </c>
      <c r="P29" s="1" t="s">
        <v>17</v>
      </c>
      <c r="Q29" s="1" t="s">
        <v>104</v>
      </c>
      <c r="R29" s="1" t="s">
        <v>1042</v>
      </c>
      <c r="S29" s="23">
        <v>10.6</v>
      </c>
      <c r="T29" s="23">
        <v>19.8</v>
      </c>
      <c r="U29" s="23">
        <v>1.06</v>
      </c>
      <c r="V29" s="23">
        <v>1.98</v>
      </c>
      <c r="W29" s="16">
        <v>3</v>
      </c>
      <c r="X29" s="16">
        <v>3</v>
      </c>
      <c r="Y29" s="58">
        <v>0.62480000000000002</v>
      </c>
      <c r="Z29" s="58">
        <v>6.7000000000000002E-3</v>
      </c>
      <c r="AB29" s="22" t="s">
        <v>15</v>
      </c>
      <c r="AC29" s="22" t="s">
        <v>15</v>
      </c>
      <c r="AD29" s="22" t="s">
        <v>15</v>
      </c>
      <c r="AE29" s="22" t="s">
        <v>15</v>
      </c>
      <c r="AF29" s="22" t="s">
        <v>15</v>
      </c>
      <c r="AG29" s="22" t="s">
        <v>15</v>
      </c>
      <c r="AH29" s="22" t="s">
        <v>15</v>
      </c>
      <c r="AI29" s="22" t="s">
        <v>15</v>
      </c>
      <c r="AK29" s="35">
        <v>10.6</v>
      </c>
      <c r="AL29" s="35">
        <v>19.8</v>
      </c>
      <c r="AM29" s="35">
        <v>1.06</v>
      </c>
      <c r="AN29" s="35">
        <v>1.98</v>
      </c>
      <c r="AO29" s="36">
        <v>3</v>
      </c>
      <c r="AP29" s="36">
        <v>3</v>
      </c>
      <c r="AQ29" s="61">
        <v>0.62480000000000002</v>
      </c>
      <c r="AR29" s="61">
        <v>6.7000000000000002E-3</v>
      </c>
    </row>
    <row r="30" spans="1:44" s="1" customFormat="1" ht="18">
      <c r="A30" s="8" t="s">
        <v>112</v>
      </c>
      <c r="B30" s="1">
        <v>28</v>
      </c>
      <c r="C30" s="1">
        <v>350</v>
      </c>
      <c r="D30" s="1">
        <v>700</v>
      </c>
      <c r="E30" s="1">
        <v>350</v>
      </c>
      <c r="F30" s="20">
        <v>0.40273972602739727</v>
      </c>
      <c r="G30" s="1" t="s">
        <v>15</v>
      </c>
      <c r="H30" s="1" t="s">
        <v>15</v>
      </c>
      <c r="I30" s="1" t="s">
        <v>38</v>
      </c>
      <c r="J30" s="1" t="s">
        <v>22</v>
      </c>
      <c r="K30" s="2" t="s">
        <v>1047</v>
      </c>
      <c r="L30" s="1" t="s">
        <v>16</v>
      </c>
      <c r="M30" s="1" t="s">
        <v>110</v>
      </c>
      <c r="N30" s="2" t="s">
        <v>15</v>
      </c>
      <c r="O30" s="1" t="s">
        <v>16</v>
      </c>
      <c r="P30" s="1" t="s">
        <v>36</v>
      </c>
      <c r="Q30" s="1" t="s">
        <v>113</v>
      </c>
      <c r="R30" s="1" t="s">
        <v>1043</v>
      </c>
      <c r="S30" s="23">
        <v>6.14</v>
      </c>
      <c r="T30" s="23">
        <v>6.48</v>
      </c>
      <c r="U30" s="23">
        <v>0.61399999999999999</v>
      </c>
      <c r="V30" s="23">
        <v>0.64800000000000002</v>
      </c>
      <c r="W30" s="16">
        <v>16</v>
      </c>
      <c r="X30" s="16">
        <v>16</v>
      </c>
      <c r="Y30" s="58">
        <v>5.3900000000000003E-2</v>
      </c>
      <c r="Z30" s="58">
        <v>1.2999999999999999E-3</v>
      </c>
      <c r="AB30" s="22">
        <v>6.14</v>
      </c>
      <c r="AC30" s="22">
        <v>6.48</v>
      </c>
      <c r="AD30" s="22">
        <v>0.61399999999999999</v>
      </c>
      <c r="AE30" s="22">
        <v>0.64800000000000002</v>
      </c>
      <c r="AF30" s="12">
        <v>16</v>
      </c>
      <c r="AG30" s="12">
        <v>16</v>
      </c>
      <c r="AH30" s="60">
        <v>5.3900000000000003E-2</v>
      </c>
      <c r="AI30" s="60">
        <v>1.2999999999999999E-3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  <c r="AR30" s="35" t="s">
        <v>15</v>
      </c>
    </row>
    <row r="31" spans="1:44" s="1" customFormat="1" ht="18">
      <c r="A31" s="8" t="s">
        <v>112</v>
      </c>
      <c r="B31" s="1">
        <v>29</v>
      </c>
      <c r="C31" s="1">
        <v>350</v>
      </c>
      <c r="D31" s="1">
        <v>700</v>
      </c>
      <c r="E31" s="1">
        <v>350</v>
      </c>
      <c r="F31" s="20">
        <v>0.40273972602739727</v>
      </c>
      <c r="G31" s="1" t="s">
        <v>15</v>
      </c>
      <c r="H31" s="1" t="s">
        <v>15</v>
      </c>
      <c r="I31" s="1" t="s">
        <v>38</v>
      </c>
      <c r="J31" s="1" t="s">
        <v>22</v>
      </c>
      <c r="K31" s="2" t="s">
        <v>1047</v>
      </c>
      <c r="L31" s="1" t="s">
        <v>26</v>
      </c>
      <c r="M31" s="2" t="s">
        <v>110</v>
      </c>
      <c r="N31" s="2" t="s">
        <v>15</v>
      </c>
      <c r="O31" s="1" t="s">
        <v>16</v>
      </c>
      <c r="P31" s="1" t="s">
        <v>36</v>
      </c>
      <c r="Q31" s="1" t="s">
        <v>113</v>
      </c>
      <c r="R31" s="1" t="s">
        <v>1043</v>
      </c>
      <c r="S31" s="23">
        <v>11.38</v>
      </c>
      <c r="T31" s="23">
        <v>7.08</v>
      </c>
      <c r="U31" s="23">
        <v>1.1380000000000001</v>
      </c>
      <c r="V31" s="23">
        <v>0.70799999999999996</v>
      </c>
      <c r="W31" s="16">
        <v>16</v>
      </c>
      <c r="X31" s="16">
        <v>16</v>
      </c>
      <c r="Y31" s="58">
        <v>-0.47460000000000002</v>
      </c>
      <c r="Z31" s="58">
        <v>1.1999999999999999E-3</v>
      </c>
      <c r="AB31" s="22">
        <v>11.38</v>
      </c>
      <c r="AC31" s="22">
        <v>7.08</v>
      </c>
      <c r="AD31" s="22">
        <v>1.1380000000000001</v>
      </c>
      <c r="AE31" s="22">
        <v>0.70799999999999996</v>
      </c>
      <c r="AF31" s="12">
        <v>16</v>
      </c>
      <c r="AG31" s="12">
        <v>16</v>
      </c>
      <c r="AH31" s="60">
        <v>-0.47460000000000002</v>
      </c>
      <c r="AI31" s="60">
        <v>1.1999999999999999E-3</v>
      </c>
      <c r="AK31" s="35" t="s">
        <v>15</v>
      </c>
      <c r="AL31" s="35" t="s">
        <v>15</v>
      </c>
      <c r="AM31" s="35" t="s">
        <v>15</v>
      </c>
      <c r="AN31" s="35" t="s">
        <v>15</v>
      </c>
      <c r="AO31" s="35" t="s">
        <v>15</v>
      </c>
      <c r="AP31" s="35" t="s">
        <v>15</v>
      </c>
      <c r="AQ31" s="35" t="s">
        <v>15</v>
      </c>
      <c r="AR31" s="35" t="s">
        <v>15</v>
      </c>
    </row>
    <row r="32" spans="1:44" s="1" customFormat="1" ht="18">
      <c r="A32" s="1" t="s">
        <v>1040</v>
      </c>
      <c r="B32" s="1">
        <v>30</v>
      </c>
      <c r="C32" s="1">
        <v>365</v>
      </c>
      <c r="D32" s="1">
        <v>560</v>
      </c>
      <c r="E32" s="1">
        <v>195</v>
      </c>
      <c r="F32" s="20">
        <v>6.416666666666667</v>
      </c>
      <c r="G32" s="2" t="s">
        <v>116</v>
      </c>
      <c r="H32" s="2" t="s">
        <v>117</v>
      </c>
      <c r="I32" s="1" t="s">
        <v>38</v>
      </c>
      <c r="J32" s="1" t="s">
        <v>56</v>
      </c>
      <c r="K32" s="2" t="s">
        <v>979</v>
      </c>
      <c r="L32" s="1" t="s">
        <v>16</v>
      </c>
      <c r="M32" s="2" t="s">
        <v>118</v>
      </c>
      <c r="N32" s="2" t="s">
        <v>15</v>
      </c>
      <c r="O32" s="1" t="s">
        <v>16</v>
      </c>
      <c r="P32" s="1" t="s">
        <v>36</v>
      </c>
      <c r="Q32" s="1" t="s">
        <v>115</v>
      </c>
      <c r="R32" s="1" t="s">
        <v>1043</v>
      </c>
      <c r="S32" s="23">
        <v>0.20937500000000001</v>
      </c>
      <c r="T32" s="23">
        <v>0.18489583333333331</v>
      </c>
      <c r="U32" s="23">
        <v>1.8675447020849899E-2</v>
      </c>
      <c r="V32" s="23">
        <v>2.1279631826109254E-2</v>
      </c>
      <c r="W32" s="16">
        <v>3</v>
      </c>
      <c r="X32" s="16">
        <v>3</v>
      </c>
      <c r="Y32" s="58">
        <v>-0.1244</v>
      </c>
      <c r="Z32" s="58">
        <v>7.1000000000000004E-3</v>
      </c>
      <c r="AB32" s="22" t="s">
        <v>15</v>
      </c>
      <c r="AC32" s="22" t="s">
        <v>15</v>
      </c>
      <c r="AD32" s="22" t="s">
        <v>15</v>
      </c>
      <c r="AE32" s="22" t="s">
        <v>15</v>
      </c>
      <c r="AF32" s="22" t="s">
        <v>15</v>
      </c>
      <c r="AG32" s="22" t="s">
        <v>15</v>
      </c>
      <c r="AH32" s="22" t="s">
        <v>15</v>
      </c>
      <c r="AI32" s="22" t="s">
        <v>15</v>
      </c>
      <c r="AK32" s="35">
        <v>0.20937500000000001</v>
      </c>
      <c r="AL32" s="35">
        <v>0.18489583333333331</v>
      </c>
      <c r="AM32" s="35">
        <v>1.8675447020849899E-2</v>
      </c>
      <c r="AN32" s="35">
        <v>2.1279631826109254E-2</v>
      </c>
      <c r="AO32" s="36">
        <v>3</v>
      </c>
      <c r="AP32" s="36">
        <v>3</v>
      </c>
      <c r="AQ32" s="61">
        <v>-0.1244</v>
      </c>
      <c r="AR32" s="61">
        <v>7.1000000000000004E-3</v>
      </c>
    </row>
    <row r="33" spans="1:44" s="1" customFormat="1" ht="18">
      <c r="A33" s="2" t="s">
        <v>119</v>
      </c>
      <c r="B33" s="1">
        <v>31</v>
      </c>
      <c r="C33" s="1">
        <v>398</v>
      </c>
      <c r="D33" s="1">
        <v>589</v>
      </c>
      <c r="E33" s="1">
        <v>191</v>
      </c>
      <c r="F33" s="20">
        <v>0.33150684931506852</v>
      </c>
      <c r="G33" s="2" t="s">
        <v>120</v>
      </c>
      <c r="H33" s="2" t="s">
        <v>121</v>
      </c>
      <c r="I33" s="2" t="s">
        <v>73</v>
      </c>
      <c r="J33" s="2" t="s">
        <v>56</v>
      </c>
      <c r="K33" s="2" t="s">
        <v>1048</v>
      </c>
      <c r="L33" s="1" t="s">
        <v>111</v>
      </c>
      <c r="M33" s="2" t="s">
        <v>970</v>
      </c>
      <c r="N33" s="2" t="s">
        <v>15</v>
      </c>
      <c r="O33" s="1" t="s">
        <v>42</v>
      </c>
      <c r="P33" s="1" t="s">
        <v>47</v>
      </c>
      <c r="Q33" s="1" t="s">
        <v>72</v>
      </c>
      <c r="R33" s="1" t="s">
        <v>1043</v>
      </c>
      <c r="S33" s="23">
        <v>5.0198198198198201</v>
      </c>
      <c r="T33" s="23">
        <v>6.1297297297297293</v>
      </c>
      <c r="U33" s="23">
        <v>0.3353411429923443</v>
      </c>
      <c r="V33" s="23">
        <v>0.3564141009490725</v>
      </c>
      <c r="W33" s="16">
        <v>4</v>
      </c>
      <c r="X33" s="16">
        <v>4</v>
      </c>
      <c r="Y33" s="58">
        <v>0.19980000000000001</v>
      </c>
      <c r="Z33" s="58">
        <v>2E-3</v>
      </c>
      <c r="AB33" s="22">
        <v>5.0198198198198201</v>
      </c>
      <c r="AC33" s="22">
        <v>6.1297297297297293</v>
      </c>
      <c r="AD33" s="22">
        <v>0.3353411429923443</v>
      </c>
      <c r="AE33" s="22">
        <v>0.3564141009490725</v>
      </c>
      <c r="AF33" s="12">
        <v>4</v>
      </c>
      <c r="AG33" s="12">
        <v>4</v>
      </c>
      <c r="AH33" s="60">
        <v>0.19980000000000001</v>
      </c>
      <c r="AI33" s="60">
        <v>2E-3</v>
      </c>
      <c r="AK33" s="35" t="s">
        <v>15</v>
      </c>
      <c r="AL33" s="35" t="s">
        <v>15</v>
      </c>
      <c r="AM33" s="35" t="s">
        <v>15</v>
      </c>
      <c r="AN33" s="35" t="s">
        <v>15</v>
      </c>
      <c r="AO33" s="35" t="s">
        <v>15</v>
      </c>
      <c r="AP33" s="35" t="s">
        <v>15</v>
      </c>
      <c r="AQ33" s="35" t="s">
        <v>15</v>
      </c>
      <c r="AR33" s="35" t="s">
        <v>15</v>
      </c>
    </row>
    <row r="34" spans="1:44" s="1" customFormat="1" ht="18">
      <c r="A34" s="2" t="s">
        <v>119</v>
      </c>
      <c r="B34" s="1">
        <v>32</v>
      </c>
      <c r="C34" s="1">
        <v>398</v>
      </c>
      <c r="D34" s="1">
        <v>625</v>
      </c>
      <c r="E34" s="1">
        <v>227</v>
      </c>
      <c r="F34" s="20">
        <v>0.33150684931506852</v>
      </c>
      <c r="G34" s="2" t="s">
        <v>120</v>
      </c>
      <c r="H34" s="2" t="s">
        <v>121</v>
      </c>
      <c r="I34" s="2" t="s">
        <v>73</v>
      </c>
      <c r="J34" s="2" t="s">
        <v>56</v>
      </c>
      <c r="K34" s="2" t="s">
        <v>1048</v>
      </c>
      <c r="L34" s="1" t="s">
        <v>122</v>
      </c>
      <c r="M34" s="2" t="s">
        <v>970</v>
      </c>
      <c r="N34" s="2" t="s">
        <v>15</v>
      </c>
      <c r="O34" s="1" t="s">
        <v>42</v>
      </c>
      <c r="P34" s="1" t="s">
        <v>47</v>
      </c>
      <c r="Q34" s="1" t="s">
        <v>72</v>
      </c>
      <c r="R34" s="1" t="s">
        <v>1043</v>
      </c>
      <c r="S34" s="23">
        <v>5.7765765765765762</v>
      </c>
      <c r="T34" s="23">
        <v>7.5423423423423417</v>
      </c>
      <c r="U34" s="23">
        <v>0.38452017803390603</v>
      </c>
      <c r="V34" s="23">
        <v>0.2540801910335837</v>
      </c>
      <c r="W34" s="16">
        <v>4</v>
      </c>
      <c r="X34" s="16">
        <v>4</v>
      </c>
      <c r="Y34" s="58">
        <v>0.26669999999999999</v>
      </c>
      <c r="Z34" s="58">
        <v>1.4E-3</v>
      </c>
      <c r="AB34" s="22">
        <v>5.7765765765765762</v>
      </c>
      <c r="AC34" s="22">
        <v>7.5423423423423417</v>
      </c>
      <c r="AD34" s="22">
        <v>0.38452017803390603</v>
      </c>
      <c r="AE34" s="22">
        <v>0.2540801910335837</v>
      </c>
      <c r="AF34" s="12">
        <v>4</v>
      </c>
      <c r="AG34" s="12">
        <v>4</v>
      </c>
      <c r="AH34" s="60">
        <v>0.26669999999999999</v>
      </c>
      <c r="AI34" s="60">
        <v>1.4E-3</v>
      </c>
      <c r="AK34" s="35" t="s">
        <v>15</v>
      </c>
      <c r="AL34" s="35" t="s">
        <v>15</v>
      </c>
      <c r="AM34" s="35" t="s">
        <v>15</v>
      </c>
      <c r="AN34" s="35" t="s">
        <v>15</v>
      </c>
      <c r="AO34" s="35" t="s">
        <v>15</v>
      </c>
      <c r="AP34" s="35" t="s">
        <v>15</v>
      </c>
      <c r="AQ34" s="35" t="s">
        <v>15</v>
      </c>
      <c r="AR34" s="35" t="s">
        <v>15</v>
      </c>
    </row>
    <row r="35" spans="1:44" s="1" customFormat="1" ht="18">
      <c r="A35" s="2" t="s">
        <v>119</v>
      </c>
      <c r="B35" s="1">
        <v>33</v>
      </c>
      <c r="C35" s="1">
        <v>398</v>
      </c>
      <c r="D35" s="1">
        <v>598</v>
      </c>
      <c r="E35" s="1">
        <v>200</v>
      </c>
      <c r="F35" s="20">
        <v>0.33150684931506852</v>
      </c>
      <c r="G35" s="2" t="s">
        <v>120</v>
      </c>
      <c r="H35" s="2" t="s">
        <v>121</v>
      </c>
      <c r="I35" s="2" t="s">
        <v>73</v>
      </c>
      <c r="J35" s="2" t="s">
        <v>56</v>
      </c>
      <c r="K35" s="2" t="s">
        <v>1048</v>
      </c>
      <c r="L35" s="1" t="s">
        <v>109</v>
      </c>
      <c r="M35" s="2" t="s">
        <v>970</v>
      </c>
      <c r="N35" s="2" t="s">
        <v>15</v>
      </c>
      <c r="O35" s="1" t="s">
        <v>42</v>
      </c>
      <c r="P35" s="1" t="s">
        <v>47</v>
      </c>
      <c r="Q35" s="1" t="s">
        <v>72</v>
      </c>
      <c r="R35" s="1" t="s">
        <v>1043</v>
      </c>
      <c r="S35" s="23">
        <v>6.9873873873873871</v>
      </c>
      <c r="T35" s="23">
        <v>12.990990990990989</v>
      </c>
      <c r="U35" s="23">
        <v>0.30612318079412076</v>
      </c>
      <c r="V35" s="23">
        <v>0.34149470475453952</v>
      </c>
      <c r="W35" s="16">
        <v>4</v>
      </c>
      <c r="X35" s="16">
        <v>4</v>
      </c>
      <c r="Y35" s="58">
        <v>0.62009999999999998</v>
      </c>
      <c r="Z35" s="58">
        <v>6.9999999999999999E-4</v>
      </c>
      <c r="AB35" s="22">
        <v>6.9873873873873871</v>
      </c>
      <c r="AC35" s="22">
        <v>12.990990990990989</v>
      </c>
      <c r="AD35" s="22">
        <v>0.30612318079412076</v>
      </c>
      <c r="AE35" s="22">
        <v>0.34149470475453952</v>
      </c>
      <c r="AF35" s="12">
        <v>4</v>
      </c>
      <c r="AG35" s="12">
        <v>4</v>
      </c>
      <c r="AH35" s="60">
        <v>0.62009999999999998</v>
      </c>
      <c r="AI35" s="60">
        <v>6.9999999999999999E-4</v>
      </c>
      <c r="AK35" s="35" t="s">
        <v>15</v>
      </c>
      <c r="AL35" s="35" t="s">
        <v>15</v>
      </c>
      <c r="AM35" s="35" t="s">
        <v>15</v>
      </c>
      <c r="AN35" s="35" t="s">
        <v>15</v>
      </c>
      <c r="AO35" s="35" t="s">
        <v>15</v>
      </c>
      <c r="AP35" s="35" t="s">
        <v>15</v>
      </c>
      <c r="AQ35" s="35" t="s">
        <v>15</v>
      </c>
      <c r="AR35" s="35" t="s">
        <v>15</v>
      </c>
    </row>
    <row r="36" spans="1:44" s="1" customFormat="1" ht="18">
      <c r="A36" s="10" t="s">
        <v>123</v>
      </c>
      <c r="B36" s="1">
        <v>34</v>
      </c>
      <c r="C36" s="2">
        <v>350</v>
      </c>
      <c r="D36" s="2">
        <v>686</v>
      </c>
      <c r="E36" s="2">
        <v>336</v>
      </c>
      <c r="F36" s="20">
        <v>7</v>
      </c>
      <c r="G36" s="2" t="s">
        <v>124</v>
      </c>
      <c r="H36" s="2" t="s">
        <v>125</v>
      </c>
      <c r="I36" s="2" t="s">
        <v>38</v>
      </c>
      <c r="J36" s="2" t="s">
        <v>32</v>
      </c>
      <c r="K36" s="2" t="s">
        <v>126</v>
      </c>
      <c r="L36" s="1" t="s">
        <v>16</v>
      </c>
      <c r="M36" s="2" t="s">
        <v>127</v>
      </c>
      <c r="N36" s="2" t="s">
        <v>15</v>
      </c>
      <c r="O36" s="1" t="s">
        <v>16</v>
      </c>
      <c r="P36" s="1" t="s">
        <v>36</v>
      </c>
      <c r="Q36" s="1" t="s">
        <v>15</v>
      </c>
      <c r="R36" s="1" t="s">
        <v>1042</v>
      </c>
      <c r="S36" s="23">
        <v>0.43686263616557741</v>
      </c>
      <c r="T36" s="23">
        <v>0.35530206971677564</v>
      </c>
      <c r="U36" s="23">
        <v>0.10811926621503866</v>
      </c>
      <c r="V36" s="23">
        <v>0.1672125569988174</v>
      </c>
      <c r="W36" s="16">
        <v>8</v>
      </c>
      <c r="X36" s="16">
        <v>8</v>
      </c>
      <c r="Y36" s="58">
        <v>-0.20669999999999999</v>
      </c>
      <c r="Z36" s="58">
        <v>3.5299999999999998E-2</v>
      </c>
      <c r="AB36" s="22">
        <v>0.60115000000000007</v>
      </c>
      <c r="AC36" s="22">
        <v>0.6381</v>
      </c>
      <c r="AD36" s="22">
        <v>0.18139170782223388</v>
      </c>
      <c r="AE36" s="22">
        <v>0.47277122832648494</v>
      </c>
      <c r="AF36" s="11">
        <v>8</v>
      </c>
      <c r="AG36" s="11">
        <v>8</v>
      </c>
      <c r="AH36" s="60">
        <v>5.96E-2</v>
      </c>
      <c r="AI36" s="60">
        <v>0.08</v>
      </c>
      <c r="AK36" s="35">
        <v>0.35471895424836603</v>
      </c>
      <c r="AL36" s="35">
        <v>0.2139031045751634</v>
      </c>
      <c r="AM36" s="35">
        <v>0.136471319360153</v>
      </c>
      <c r="AN36" s="35">
        <v>9.7523860996703474E-2</v>
      </c>
      <c r="AO36" s="37">
        <v>8</v>
      </c>
      <c r="AP36" s="37">
        <v>8</v>
      </c>
      <c r="AQ36" s="61">
        <v>-0.50580000000000003</v>
      </c>
      <c r="AR36" s="61">
        <v>4.4499999999999998E-2</v>
      </c>
    </row>
    <row r="37" spans="1:44" s="1" customFormat="1" ht="18">
      <c r="A37" s="1" t="s">
        <v>142</v>
      </c>
      <c r="B37" s="1">
        <v>35</v>
      </c>
      <c r="C37" s="1">
        <v>390</v>
      </c>
      <c r="D37" s="1">
        <v>700</v>
      </c>
      <c r="E37" s="1">
        <v>310</v>
      </c>
      <c r="F37" s="20">
        <v>0.34246575342465752</v>
      </c>
      <c r="G37" s="2" t="s">
        <v>143</v>
      </c>
      <c r="H37" s="2" t="s">
        <v>144</v>
      </c>
      <c r="I37" s="1" t="s">
        <v>132</v>
      </c>
      <c r="J37" s="1" t="s">
        <v>22</v>
      </c>
      <c r="K37" s="2" t="s">
        <v>1049</v>
      </c>
      <c r="L37" s="1" t="s">
        <v>16</v>
      </c>
      <c r="M37" s="1" t="s">
        <v>118</v>
      </c>
      <c r="N37" s="1" t="s">
        <v>145</v>
      </c>
      <c r="O37" s="1" t="s">
        <v>16</v>
      </c>
      <c r="P37" s="1" t="s">
        <v>47</v>
      </c>
      <c r="Q37" s="1" t="s">
        <v>129</v>
      </c>
      <c r="R37" s="1" t="s">
        <v>1042</v>
      </c>
      <c r="S37" s="23">
        <v>7.2282608695652177</v>
      </c>
      <c r="T37" s="23">
        <v>4.5652173913043477</v>
      </c>
      <c r="U37" s="23">
        <v>0.72282608695652173</v>
      </c>
      <c r="V37" s="23">
        <v>0.45652173913043476</v>
      </c>
      <c r="W37" s="16">
        <v>4</v>
      </c>
      <c r="X37" s="16">
        <v>4</v>
      </c>
      <c r="Y37" s="58">
        <v>-0.45950000000000002</v>
      </c>
      <c r="Z37" s="58">
        <v>5.0000000000000001E-3</v>
      </c>
      <c r="AB37" s="22">
        <v>7.2282608695652177</v>
      </c>
      <c r="AC37" s="22">
        <v>4.5652173913043477</v>
      </c>
      <c r="AD37" s="22">
        <v>0.72282608695652173</v>
      </c>
      <c r="AE37" s="22">
        <v>0.45652173913043476</v>
      </c>
      <c r="AF37" s="12">
        <v>4</v>
      </c>
      <c r="AG37" s="12">
        <v>4</v>
      </c>
      <c r="AH37" s="60">
        <v>-0.45950000000000002</v>
      </c>
      <c r="AI37" s="60">
        <v>5.0000000000000001E-3</v>
      </c>
      <c r="AK37" s="35" t="s">
        <v>15</v>
      </c>
      <c r="AL37" s="35" t="s">
        <v>15</v>
      </c>
      <c r="AM37" s="35" t="s">
        <v>15</v>
      </c>
      <c r="AN37" s="35" t="s">
        <v>15</v>
      </c>
      <c r="AO37" s="35" t="s">
        <v>15</v>
      </c>
      <c r="AP37" s="35" t="s">
        <v>15</v>
      </c>
      <c r="AQ37" s="35" t="s">
        <v>15</v>
      </c>
      <c r="AR37" s="35" t="s">
        <v>15</v>
      </c>
    </row>
    <row r="38" spans="1:44" s="1" customFormat="1" ht="18">
      <c r="A38" s="1" t="s">
        <v>142</v>
      </c>
      <c r="B38" s="1">
        <v>36</v>
      </c>
      <c r="C38" s="1">
        <v>390</v>
      </c>
      <c r="D38" s="1">
        <v>700</v>
      </c>
      <c r="E38" s="1">
        <v>310</v>
      </c>
      <c r="F38" s="20">
        <v>0.34246575342465752</v>
      </c>
      <c r="G38" s="2" t="s">
        <v>143</v>
      </c>
      <c r="H38" s="2" t="s">
        <v>144</v>
      </c>
      <c r="I38" s="1" t="s">
        <v>132</v>
      </c>
      <c r="J38" s="1" t="s">
        <v>22</v>
      </c>
      <c r="K38" s="2" t="s">
        <v>1049</v>
      </c>
      <c r="L38" s="1" t="s">
        <v>135</v>
      </c>
      <c r="M38" s="1" t="s">
        <v>118</v>
      </c>
      <c r="N38" s="1" t="s">
        <v>145</v>
      </c>
      <c r="O38" s="1" t="s">
        <v>16</v>
      </c>
      <c r="P38" s="1" t="s">
        <v>47</v>
      </c>
      <c r="Q38" s="1" t="s">
        <v>129</v>
      </c>
      <c r="R38" s="1" t="s">
        <v>1042</v>
      </c>
      <c r="S38" s="23">
        <v>9.5108695652173907</v>
      </c>
      <c r="T38" s="23">
        <v>15.597826086956522</v>
      </c>
      <c r="U38" s="23">
        <v>0.95108695652173902</v>
      </c>
      <c r="V38" s="23">
        <v>1.5597826086956521</v>
      </c>
      <c r="W38" s="16">
        <v>4</v>
      </c>
      <c r="X38" s="16">
        <v>4</v>
      </c>
      <c r="Y38" s="58">
        <v>0.49469999999999997</v>
      </c>
      <c r="Z38" s="58">
        <v>5.0000000000000001E-3</v>
      </c>
      <c r="AB38" s="22">
        <v>9.5108695652173907</v>
      </c>
      <c r="AC38" s="22">
        <v>15.597826086956522</v>
      </c>
      <c r="AD38" s="22">
        <v>0.95108695652173902</v>
      </c>
      <c r="AE38" s="22">
        <v>1.5597826086956521</v>
      </c>
      <c r="AF38" s="12">
        <v>4</v>
      </c>
      <c r="AG38" s="12">
        <v>4</v>
      </c>
      <c r="AH38" s="60">
        <v>0.49469999999999997</v>
      </c>
      <c r="AI38" s="60">
        <v>5.0000000000000001E-3</v>
      </c>
      <c r="AK38" s="35" t="s">
        <v>15</v>
      </c>
      <c r="AL38" s="35" t="s">
        <v>15</v>
      </c>
      <c r="AM38" s="35" t="s">
        <v>15</v>
      </c>
      <c r="AN38" s="35" t="s">
        <v>15</v>
      </c>
      <c r="AO38" s="35" t="s">
        <v>15</v>
      </c>
      <c r="AP38" s="35" t="s">
        <v>15</v>
      </c>
      <c r="AQ38" s="35" t="s">
        <v>15</v>
      </c>
      <c r="AR38" s="35" t="s">
        <v>15</v>
      </c>
    </row>
    <row r="39" spans="1:44" s="1" customFormat="1" ht="18">
      <c r="A39" s="1" t="s">
        <v>142</v>
      </c>
      <c r="B39" s="1">
        <v>37</v>
      </c>
      <c r="C39" s="1">
        <v>390</v>
      </c>
      <c r="D39" s="1">
        <v>700</v>
      </c>
      <c r="E39" s="1">
        <v>310</v>
      </c>
      <c r="F39" s="20">
        <v>0.34246575342465752</v>
      </c>
      <c r="G39" s="2" t="s">
        <v>143</v>
      </c>
      <c r="H39" s="2" t="s">
        <v>144</v>
      </c>
      <c r="I39" s="1" t="s">
        <v>132</v>
      </c>
      <c r="J39" s="1" t="s">
        <v>22</v>
      </c>
      <c r="K39" s="2" t="s">
        <v>1049</v>
      </c>
      <c r="L39" s="1" t="s">
        <v>16</v>
      </c>
      <c r="M39" s="1" t="s">
        <v>118</v>
      </c>
      <c r="N39" s="1" t="s">
        <v>146</v>
      </c>
      <c r="O39" s="1" t="s">
        <v>16</v>
      </c>
      <c r="P39" s="1" t="s">
        <v>47</v>
      </c>
      <c r="Q39" s="1" t="s">
        <v>129</v>
      </c>
      <c r="R39" s="1" t="s">
        <v>1042</v>
      </c>
      <c r="S39" s="23">
        <v>25.869565217391305</v>
      </c>
      <c r="T39" s="23">
        <v>30.815217391304348</v>
      </c>
      <c r="U39" s="23">
        <v>2.5869565217391304</v>
      </c>
      <c r="V39" s="23">
        <v>3.0815217391304346</v>
      </c>
      <c r="W39" s="16">
        <v>4</v>
      </c>
      <c r="X39" s="16">
        <v>4</v>
      </c>
      <c r="Y39" s="58">
        <v>0.1749</v>
      </c>
      <c r="Z39" s="58">
        <v>5.0000000000000001E-3</v>
      </c>
      <c r="AB39" s="22">
        <v>25.869565217391305</v>
      </c>
      <c r="AC39" s="22">
        <v>30.815217391304348</v>
      </c>
      <c r="AD39" s="22">
        <v>2.5869565217391304</v>
      </c>
      <c r="AE39" s="22">
        <v>3.0815217391304346</v>
      </c>
      <c r="AF39" s="12">
        <v>4</v>
      </c>
      <c r="AG39" s="12">
        <v>4</v>
      </c>
      <c r="AH39" s="60">
        <v>0.1749</v>
      </c>
      <c r="AI39" s="60">
        <v>5.0000000000000001E-3</v>
      </c>
      <c r="AK39" s="35" t="s">
        <v>15</v>
      </c>
      <c r="AL39" s="35" t="s">
        <v>15</v>
      </c>
      <c r="AM39" s="35" t="s">
        <v>15</v>
      </c>
      <c r="AN39" s="35" t="s">
        <v>15</v>
      </c>
      <c r="AO39" s="35" t="s">
        <v>15</v>
      </c>
      <c r="AP39" s="35" t="s">
        <v>15</v>
      </c>
      <c r="AQ39" s="35" t="s">
        <v>15</v>
      </c>
      <c r="AR39" s="35" t="s">
        <v>15</v>
      </c>
    </row>
    <row r="40" spans="1:44" s="1" customFormat="1" ht="18">
      <c r="A40" s="1" t="s">
        <v>142</v>
      </c>
      <c r="B40" s="1">
        <v>38</v>
      </c>
      <c r="C40" s="1">
        <v>390</v>
      </c>
      <c r="D40" s="1">
        <v>700</v>
      </c>
      <c r="E40" s="1">
        <v>310</v>
      </c>
      <c r="F40" s="20">
        <v>0.34246575342465752</v>
      </c>
      <c r="G40" s="2" t="s">
        <v>143</v>
      </c>
      <c r="H40" s="2" t="s">
        <v>144</v>
      </c>
      <c r="I40" s="1" t="s">
        <v>132</v>
      </c>
      <c r="J40" s="1" t="s">
        <v>22</v>
      </c>
      <c r="K40" s="2" t="s">
        <v>1049</v>
      </c>
      <c r="L40" s="1" t="s">
        <v>135</v>
      </c>
      <c r="M40" s="1" t="s">
        <v>118</v>
      </c>
      <c r="N40" s="1" t="s">
        <v>146</v>
      </c>
      <c r="O40" s="1" t="s">
        <v>16</v>
      </c>
      <c r="P40" s="1" t="s">
        <v>47</v>
      </c>
      <c r="Q40" s="1" t="s">
        <v>129</v>
      </c>
      <c r="R40" s="1" t="s">
        <v>1042</v>
      </c>
      <c r="S40" s="23">
        <v>23.9673913043478</v>
      </c>
      <c r="T40" s="23">
        <v>37.663043478260867</v>
      </c>
      <c r="U40" s="23">
        <v>2.39673913043478</v>
      </c>
      <c r="V40" s="23">
        <v>3.7663043478260869</v>
      </c>
      <c r="W40" s="16">
        <v>4</v>
      </c>
      <c r="X40" s="16">
        <v>4</v>
      </c>
      <c r="Y40" s="58">
        <v>0.45200000000000001</v>
      </c>
      <c r="Z40" s="58">
        <v>5.0000000000000001E-3</v>
      </c>
      <c r="AB40" s="22">
        <v>23.9673913043478</v>
      </c>
      <c r="AC40" s="22">
        <v>37.663043478260867</v>
      </c>
      <c r="AD40" s="22">
        <v>2.39673913043478</v>
      </c>
      <c r="AE40" s="22">
        <v>3.7663043478260869</v>
      </c>
      <c r="AF40" s="12">
        <v>4</v>
      </c>
      <c r="AG40" s="12">
        <v>4</v>
      </c>
      <c r="AH40" s="60">
        <v>0.45200000000000001</v>
      </c>
      <c r="AI40" s="60">
        <v>5.0000000000000001E-3</v>
      </c>
      <c r="AK40" s="35" t="s">
        <v>15</v>
      </c>
      <c r="AL40" s="35" t="s">
        <v>15</v>
      </c>
      <c r="AM40" s="35" t="s">
        <v>15</v>
      </c>
      <c r="AN40" s="35" t="s">
        <v>15</v>
      </c>
      <c r="AO40" s="35" t="s">
        <v>15</v>
      </c>
      <c r="AP40" s="35" t="s">
        <v>15</v>
      </c>
      <c r="AQ40" s="35" t="s">
        <v>15</v>
      </c>
      <c r="AR40" s="35" t="s">
        <v>15</v>
      </c>
    </row>
    <row r="41" spans="1:44" s="1" customFormat="1" ht="18">
      <c r="A41" s="1" t="s">
        <v>142</v>
      </c>
      <c r="B41" s="1">
        <v>39</v>
      </c>
      <c r="C41" s="1">
        <v>390</v>
      </c>
      <c r="D41" s="1">
        <v>700</v>
      </c>
      <c r="E41" s="1">
        <v>310</v>
      </c>
      <c r="F41" s="20">
        <v>0.34246575342465752</v>
      </c>
      <c r="G41" s="2" t="s">
        <v>143</v>
      </c>
      <c r="H41" s="2" t="s">
        <v>144</v>
      </c>
      <c r="I41" s="1" t="s">
        <v>132</v>
      </c>
      <c r="J41" s="1" t="s">
        <v>22</v>
      </c>
      <c r="K41" s="2" t="s">
        <v>1049</v>
      </c>
      <c r="L41" s="1" t="s">
        <v>16</v>
      </c>
      <c r="M41" s="1" t="s">
        <v>118</v>
      </c>
      <c r="N41" s="1" t="s">
        <v>145</v>
      </c>
      <c r="O41" s="1" t="s">
        <v>16</v>
      </c>
      <c r="P41" s="1" t="s">
        <v>47</v>
      </c>
      <c r="Q41" s="1" t="s">
        <v>140</v>
      </c>
      <c r="R41" s="1" t="s">
        <v>1042</v>
      </c>
      <c r="S41" s="23">
        <v>15.597826086956522</v>
      </c>
      <c r="T41" s="23">
        <v>11.793478260869565</v>
      </c>
      <c r="U41" s="23">
        <v>1.5597826086956521</v>
      </c>
      <c r="V41" s="23">
        <v>1.1793478260869565</v>
      </c>
      <c r="W41" s="16">
        <v>4</v>
      </c>
      <c r="X41" s="16">
        <v>4</v>
      </c>
      <c r="Y41" s="58">
        <v>-0.27960000000000002</v>
      </c>
      <c r="Z41" s="58">
        <v>5.0000000000000001E-3</v>
      </c>
      <c r="AB41" s="22">
        <v>15.597826086956522</v>
      </c>
      <c r="AC41" s="22">
        <v>11.793478260869565</v>
      </c>
      <c r="AD41" s="22">
        <v>1.5597826086956521</v>
      </c>
      <c r="AE41" s="22">
        <v>1.1793478260869565</v>
      </c>
      <c r="AF41" s="12">
        <v>4</v>
      </c>
      <c r="AG41" s="12">
        <v>4</v>
      </c>
      <c r="AH41" s="60">
        <v>-0.27960000000000002</v>
      </c>
      <c r="AI41" s="60">
        <v>5.0000000000000001E-3</v>
      </c>
      <c r="AK41" s="35" t="s">
        <v>15</v>
      </c>
      <c r="AL41" s="35" t="s">
        <v>15</v>
      </c>
      <c r="AM41" s="35" t="s">
        <v>15</v>
      </c>
      <c r="AN41" s="35" t="s">
        <v>15</v>
      </c>
      <c r="AO41" s="35" t="s">
        <v>15</v>
      </c>
      <c r="AP41" s="35" t="s">
        <v>15</v>
      </c>
      <c r="AQ41" s="35" t="s">
        <v>15</v>
      </c>
      <c r="AR41" s="35" t="s">
        <v>15</v>
      </c>
    </row>
    <row r="42" spans="1:44" s="1" customFormat="1" ht="18">
      <c r="A42" s="1" t="s">
        <v>142</v>
      </c>
      <c r="B42" s="1">
        <v>40</v>
      </c>
      <c r="C42" s="1">
        <v>390</v>
      </c>
      <c r="D42" s="1">
        <v>700</v>
      </c>
      <c r="E42" s="1">
        <v>310</v>
      </c>
      <c r="F42" s="20">
        <v>0.34246575342465752</v>
      </c>
      <c r="G42" s="2" t="s">
        <v>143</v>
      </c>
      <c r="H42" s="2" t="s">
        <v>144</v>
      </c>
      <c r="I42" s="1" t="s">
        <v>132</v>
      </c>
      <c r="J42" s="1" t="s">
        <v>22</v>
      </c>
      <c r="K42" s="2" t="s">
        <v>1049</v>
      </c>
      <c r="L42" s="1" t="s">
        <v>135</v>
      </c>
      <c r="M42" s="1" t="s">
        <v>118</v>
      </c>
      <c r="N42" s="1" t="s">
        <v>145</v>
      </c>
      <c r="O42" s="1" t="s">
        <v>16</v>
      </c>
      <c r="P42" s="1" t="s">
        <v>47</v>
      </c>
      <c r="Q42" s="1" t="s">
        <v>140</v>
      </c>
      <c r="R42" s="1" t="s">
        <v>1042</v>
      </c>
      <c r="S42" s="23">
        <v>31.576086956521738</v>
      </c>
      <c r="T42" s="23">
        <v>25.869565217391305</v>
      </c>
      <c r="U42" s="23">
        <v>3.1576086956521738</v>
      </c>
      <c r="V42" s="23">
        <v>2.5869565217391304</v>
      </c>
      <c r="W42" s="16">
        <v>4</v>
      </c>
      <c r="X42" s="16">
        <v>4</v>
      </c>
      <c r="Y42" s="58">
        <v>-0.1993</v>
      </c>
      <c r="Z42" s="58">
        <v>5.0000000000000001E-3</v>
      </c>
      <c r="AB42" s="22">
        <v>31.576086956521738</v>
      </c>
      <c r="AC42" s="22">
        <v>25.869565217391305</v>
      </c>
      <c r="AD42" s="22">
        <v>3.1576086956521738</v>
      </c>
      <c r="AE42" s="22">
        <v>2.5869565217391304</v>
      </c>
      <c r="AF42" s="12">
        <v>4</v>
      </c>
      <c r="AG42" s="12">
        <v>4</v>
      </c>
      <c r="AH42" s="60">
        <v>-0.1993</v>
      </c>
      <c r="AI42" s="60">
        <v>5.0000000000000001E-3</v>
      </c>
      <c r="AK42" s="35" t="s">
        <v>15</v>
      </c>
      <c r="AL42" s="35" t="s">
        <v>15</v>
      </c>
      <c r="AM42" s="35" t="s">
        <v>15</v>
      </c>
      <c r="AN42" s="35" t="s">
        <v>15</v>
      </c>
      <c r="AO42" s="35" t="s">
        <v>15</v>
      </c>
      <c r="AP42" s="35" t="s">
        <v>15</v>
      </c>
      <c r="AQ42" s="35" t="s">
        <v>15</v>
      </c>
      <c r="AR42" s="35" t="s">
        <v>15</v>
      </c>
    </row>
    <row r="43" spans="1:44" s="1" customFormat="1" ht="18">
      <c r="A43" s="1" t="s">
        <v>142</v>
      </c>
      <c r="B43" s="1">
        <v>41</v>
      </c>
      <c r="C43" s="1">
        <v>390</v>
      </c>
      <c r="D43" s="1">
        <v>700</v>
      </c>
      <c r="E43" s="1">
        <v>310</v>
      </c>
      <c r="F43" s="20">
        <v>0.34246575342465752</v>
      </c>
      <c r="G43" s="2" t="s">
        <v>143</v>
      </c>
      <c r="H43" s="2" t="s">
        <v>144</v>
      </c>
      <c r="I43" s="1" t="s">
        <v>132</v>
      </c>
      <c r="J43" s="1" t="s">
        <v>22</v>
      </c>
      <c r="K43" s="2" t="s">
        <v>1049</v>
      </c>
      <c r="L43" s="1" t="s">
        <v>16</v>
      </c>
      <c r="M43" s="1" t="s">
        <v>118</v>
      </c>
      <c r="N43" s="1" t="s">
        <v>146</v>
      </c>
      <c r="O43" s="1" t="s">
        <v>16</v>
      </c>
      <c r="P43" s="1" t="s">
        <v>47</v>
      </c>
      <c r="Q43" s="1" t="s">
        <v>140</v>
      </c>
      <c r="R43" s="1" t="s">
        <v>1042</v>
      </c>
      <c r="S43" s="23">
        <v>29.293478260869566</v>
      </c>
      <c r="T43" s="23">
        <v>42.989130434782609</v>
      </c>
      <c r="U43" s="23">
        <v>2.9293478260869565</v>
      </c>
      <c r="V43" s="23">
        <v>4.2989130434782608</v>
      </c>
      <c r="W43" s="16">
        <v>4</v>
      </c>
      <c r="X43" s="16">
        <v>4</v>
      </c>
      <c r="Y43" s="58">
        <v>0.3836</v>
      </c>
      <c r="Z43" s="58">
        <v>5.0000000000000001E-3</v>
      </c>
      <c r="AB43" s="22">
        <v>29.293478260869566</v>
      </c>
      <c r="AC43" s="22">
        <v>42.989130434782609</v>
      </c>
      <c r="AD43" s="22">
        <v>2.9293478260869565</v>
      </c>
      <c r="AE43" s="22">
        <v>4.2989130434782608</v>
      </c>
      <c r="AF43" s="12">
        <v>4</v>
      </c>
      <c r="AG43" s="12">
        <v>4</v>
      </c>
      <c r="AH43" s="60">
        <v>0.3836</v>
      </c>
      <c r="AI43" s="60">
        <v>5.0000000000000001E-3</v>
      </c>
      <c r="AK43" s="35" t="s">
        <v>15</v>
      </c>
      <c r="AL43" s="35" t="s">
        <v>15</v>
      </c>
      <c r="AM43" s="35" t="s">
        <v>15</v>
      </c>
      <c r="AN43" s="35" t="s">
        <v>15</v>
      </c>
      <c r="AO43" s="35" t="s">
        <v>15</v>
      </c>
      <c r="AP43" s="35" t="s">
        <v>15</v>
      </c>
      <c r="AQ43" s="35" t="s">
        <v>15</v>
      </c>
      <c r="AR43" s="35" t="s">
        <v>15</v>
      </c>
    </row>
    <row r="44" spans="1:44" s="1" customFormat="1" ht="18">
      <c r="A44" s="1" t="s">
        <v>142</v>
      </c>
      <c r="B44" s="1">
        <v>42</v>
      </c>
      <c r="C44" s="1">
        <v>390</v>
      </c>
      <c r="D44" s="1">
        <v>700</v>
      </c>
      <c r="E44" s="1">
        <v>310</v>
      </c>
      <c r="F44" s="20">
        <v>0.34246575342465752</v>
      </c>
      <c r="G44" s="2" t="s">
        <v>143</v>
      </c>
      <c r="H44" s="2" t="s">
        <v>144</v>
      </c>
      <c r="I44" s="1" t="s">
        <v>132</v>
      </c>
      <c r="J44" s="1" t="s">
        <v>22</v>
      </c>
      <c r="K44" s="2" t="s">
        <v>1049</v>
      </c>
      <c r="L44" s="1" t="s">
        <v>135</v>
      </c>
      <c r="M44" s="1" t="s">
        <v>118</v>
      </c>
      <c r="N44" s="1" t="s">
        <v>146</v>
      </c>
      <c r="O44" s="1" t="s">
        <v>16</v>
      </c>
      <c r="P44" s="1" t="s">
        <v>47</v>
      </c>
      <c r="Q44" s="1" t="s">
        <v>140</v>
      </c>
      <c r="R44" s="1" t="s">
        <v>1042</v>
      </c>
      <c r="S44" s="23">
        <v>38.043478260869563</v>
      </c>
      <c r="T44" s="23">
        <v>57.065217391304351</v>
      </c>
      <c r="U44" s="23">
        <v>3.8043478260869561</v>
      </c>
      <c r="V44" s="23">
        <v>5.7065217391304355</v>
      </c>
      <c r="W44" s="16">
        <v>4</v>
      </c>
      <c r="X44" s="16">
        <v>4</v>
      </c>
      <c r="Y44" s="58">
        <v>0.40550000000000003</v>
      </c>
      <c r="Z44" s="58">
        <v>5.0000000000000001E-3</v>
      </c>
      <c r="AB44" s="22">
        <v>38.043478260869563</v>
      </c>
      <c r="AC44" s="22">
        <v>57.065217391304351</v>
      </c>
      <c r="AD44" s="22">
        <v>3.8043478260869561</v>
      </c>
      <c r="AE44" s="22">
        <v>5.7065217391304355</v>
      </c>
      <c r="AF44" s="12">
        <v>4</v>
      </c>
      <c r="AG44" s="12">
        <v>4</v>
      </c>
      <c r="AH44" s="60">
        <v>0.40550000000000003</v>
      </c>
      <c r="AI44" s="60">
        <v>5.0000000000000001E-3</v>
      </c>
      <c r="AK44" s="35" t="s">
        <v>15</v>
      </c>
      <c r="AL44" s="35" t="s">
        <v>15</v>
      </c>
      <c r="AM44" s="35" t="s">
        <v>15</v>
      </c>
      <c r="AN44" s="35" t="s">
        <v>15</v>
      </c>
      <c r="AO44" s="35" t="s">
        <v>15</v>
      </c>
      <c r="AP44" s="35" t="s">
        <v>15</v>
      </c>
      <c r="AQ44" s="35" t="s">
        <v>15</v>
      </c>
      <c r="AR44" s="35" t="s">
        <v>15</v>
      </c>
    </row>
    <row r="45" spans="1:44" s="1" customFormat="1" ht="18">
      <c r="A45" s="1" t="s">
        <v>142</v>
      </c>
      <c r="B45" s="1">
        <v>43</v>
      </c>
      <c r="C45" s="1">
        <v>390</v>
      </c>
      <c r="D45" s="1">
        <v>700</v>
      </c>
      <c r="E45" s="1">
        <v>310</v>
      </c>
      <c r="F45" s="20">
        <v>0.34246575342465752</v>
      </c>
      <c r="G45" s="2" t="s">
        <v>143</v>
      </c>
      <c r="H45" s="2" t="s">
        <v>144</v>
      </c>
      <c r="I45" s="1" t="s">
        <v>132</v>
      </c>
      <c r="J45" s="1" t="s">
        <v>22</v>
      </c>
      <c r="K45" s="2" t="s">
        <v>1049</v>
      </c>
      <c r="L45" s="1" t="s">
        <v>16</v>
      </c>
      <c r="M45" s="1" t="s">
        <v>118</v>
      </c>
      <c r="N45" s="1" t="s">
        <v>145</v>
      </c>
      <c r="O45" s="1" t="s">
        <v>16</v>
      </c>
      <c r="P45" s="1" t="s">
        <v>47</v>
      </c>
      <c r="Q45" s="1" t="s">
        <v>147</v>
      </c>
      <c r="R45" s="1" t="s">
        <v>1042</v>
      </c>
      <c r="S45" s="23">
        <v>9.1304347826086953</v>
      </c>
      <c r="T45" s="23">
        <v>18.260869565217391</v>
      </c>
      <c r="U45" s="23">
        <v>0.91304347826086951</v>
      </c>
      <c r="V45" s="23">
        <v>1.826086956521739</v>
      </c>
      <c r="W45" s="16">
        <v>4</v>
      </c>
      <c r="X45" s="16">
        <v>4</v>
      </c>
      <c r="Y45" s="58">
        <v>0.69320000000000004</v>
      </c>
      <c r="Z45" s="58">
        <v>5.0000000000000001E-3</v>
      </c>
      <c r="AB45" s="22">
        <v>9.1304347826086953</v>
      </c>
      <c r="AC45" s="22">
        <v>18.260869565217391</v>
      </c>
      <c r="AD45" s="22">
        <v>0.91304347826086951</v>
      </c>
      <c r="AE45" s="22">
        <v>1.826086956521739</v>
      </c>
      <c r="AF45" s="12">
        <v>4</v>
      </c>
      <c r="AG45" s="12">
        <v>4</v>
      </c>
      <c r="AH45" s="60">
        <v>0.69320000000000004</v>
      </c>
      <c r="AI45" s="60">
        <v>5.0000000000000001E-3</v>
      </c>
      <c r="AK45" s="35" t="s">
        <v>15</v>
      </c>
      <c r="AL45" s="35" t="s">
        <v>15</v>
      </c>
      <c r="AM45" s="35" t="s">
        <v>15</v>
      </c>
      <c r="AN45" s="35" t="s">
        <v>15</v>
      </c>
      <c r="AO45" s="35" t="s">
        <v>15</v>
      </c>
      <c r="AP45" s="35" t="s">
        <v>15</v>
      </c>
      <c r="AQ45" s="35" t="s">
        <v>15</v>
      </c>
      <c r="AR45" s="35" t="s">
        <v>15</v>
      </c>
    </row>
    <row r="46" spans="1:44" s="1" customFormat="1" ht="18">
      <c r="A46" s="1" t="s">
        <v>142</v>
      </c>
      <c r="B46" s="1">
        <v>44</v>
      </c>
      <c r="C46" s="1">
        <v>390</v>
      </c>
      <c r="D46" s="1">
        <v>700</v>
      </c>
      <c r="E46" s="1">
        <v>310</v>
      </c>
      <c r="F46" s="20">
        <v>0.34246575342465752</v>
      </c>
      <c r="G46" s="2" t="s">
        <v>143</v>
      </c>
      <c r="H46" s="2" t="s">
        <v>144</v>
      </c>
      <c r="I46" s="1" t="s">
        <v>132</v>
      </c>
      <c r="J46" s="1" t="s">
        <v>22</v>
      </c>
      <c r="K46" s="2" t="s">
        <v>1049</v>
      </c>
      <c r="L46" s="1" t="s">
        <v>135</v>
      </c>
      <c r="M46" s="1" t="s">
        <v>118</v>
      </c>
      <c r="N46" s="1" t="s">
        <v>145</v>
      </c>
      <c r="O46" s="1" t="s">
        <v>16</v>
      </c>
      <c r="P46" s="1" t="s">
        <v>47</v>
      </c>
      <c r="Q46" s="1" t="s">
        <v>147</v>
      </c>
      <c r="R46" s="1" t="s">
        <v>1042</v>
      </c>
      <c r="S46" s="23">
        <v>28.913043478260871</v>
      </c>
      <c r="T46" s="23">
        <v>49.836956521739133</v>
      </c>
      <c r="U46" s="23">
        <v>2.8913043478260869</v>
      </c>
      <c r="V46" s="23">
        <v>4.9836956521739131</v>
      </c>
      <c r="W46" s="16">
        <v>4</v>
      </c>
      <c r="X46" s="16">
        <v>4</v>
      </c>
      <c r="Y46" s="58">
        <v>0.54449999999999998</v>
      </c>
      <c r="Z46" s="58">
        <v>5.0000000000000001E-3</v>
      </c>
      <c r="AB46" s="22">
        <v>28.913043478260871</v>
      </c>
      <c r="AC46" s="22">
        <v>49.836956521739133</v>
      </c>
      <c r="AD46" s="22">
        <v>2.8913043478260869</v>
      </c>
      <c r="AE46" s="22">
        <v>4.9836956521739131</v>
      </c>
      <c r="AF46" s="12">
        <v>4</v>
      </c>
      <c r="AG46" s="12">
        <v>4</v>
      </c>
      <c r="AH46" s="60">
        <v>0.54449999999999998</v>
      </c>
      <c r="AI46" s="60">
        <v>5.0000000000000001E-3</v>
      </c>
      <c r="AK46" s="35" t="s">
        <v>15</v>
      </c>
      <c r="AL46" s="35" t="s">
        <v>15</v>
      </c>
      <c r="AM46" s="35" t="s">
        <v>15</v>
      </c>
      <c r="AN46" s="35" t="s">
        <v>15</v>
      </c>
      <c r="AO46" s="35" t="s">
        <v>15</v>
      </c>
      <c r="AP46" s="35" t="s">
        <v>15</v>
      </c>
      <c r="AQ46" s="35" t="s">
        <v>15</v>
      </c>
      <c r="AR46" s="35" t="s">
        <v>15</v>
      </c>
    </row>
    <row r="47" spans="1:44" s="1" customFormat="1" ht="18">
      <c r="A47" s="1" t="s">
        <v>142</v>
      </c>
      <c r="B47" s="1">
        <v>45</v>
      </c>
      <c r="C47" s="1">
        <v>390</v>
      </c>
      <c r="D47" s="1">
        <v>700</v>
      </c>
      <c r="E47" s="1">
        <v>310</v>
      </c>
      <c r="F47" s="20">
        <v>0.34246575342465752</v>
      </c>
      <c r="G47" s="2" t="s">
        <v>143</v>
      </c>
      <c r="H47" s="2" t="s">
        <v>144</v>
      </c>
      <c r="I47" s="1" t="s">
        <v>132</v>
      </c>
      <c r="J47" s="1" t="s">
        <v>22</v>
      </c>
      <c r="K47" s="2" t="s">
        <v>1049</v>
      </c>
      <c r="L47" s="1" t="s">
        <v>16</v>
      </c>
      <c r="M47" s="1" t="s">
        <v>118</v>
      </c>
      <c r="N47" s="1" t="s">
        <v>146</v>
      </c>
      <c r="O47" s="1" t="s">
        <v>16</v>
      </c>
      <c r="P47" s="1" t="s">
        <v>47</v>
      </c>
      <c r="Q47" s="1" t="s">
        <v>147</v>
      </c>
      <c r="R47" s="1" t="s">
        <v>1042</v>
      </c>
      <c r="S47" s="23">
        <v>12.173913043478262</v>
      </c>
      <c r="T47" s="23">
        <v>42.228260869565219</v>
      </c>
      <c r="U47" s="23">
        <v>1.2173913043478262</v>
      </c>
      <c r="V47" s="23">
        <v>4.2228260869565215</v>
      </c>
      <c r="W47" s="16">
        <v>4</v>
      </c>
      <c r="X47" s="16">
        <v>4</v>
      </c>
      <c r="Y47" s="58">
        <v>1.2438</v>
      </c>
      <c r="Z47" s="58">
        <v>5.0000000000000001E-3</v>
      </c>
      <c r="AB47" s="22">
        <v>12.173913043478262</v>
      </c>
      <c r="AC47" s="22">
        <v>42.228260869565219</v>
      </c>
      <c r="AD47" s="22">
        <v>1.2173913043478262</v>
      </c>
      <c r="AE47" s="22">
        <v>4.2228260869565215</v>
      </c>
      <c r="AF47" s="12">
        <v>4</v>
      </c>
      <c r="AG47" s="12">
        <v>4</v>
      </c>
      <c r="AH47" s="60">
        <v>1.2438</v>
      </c>
      <c r="AI47" s="60">
        <v>5.0000000000000001E-3</v>
      </c>
      <c r="AK47" s="35" t="s">
        <v>15</v>
      </c>
      <c r="AL47" s="35" t="s">
        <v>15</v>
      </c>
      <c r="AM47" s="35" t="s">
        <v>15</v>
      </c>
      <c r="AN47" s="35" t="s">
        <v>15</v>
      </c>
      <c r="AO47" s="35" t="s">
        <v>15</v>
      </c>
      <c r="AP47" s="35" t="s">
        <v>15</v>
      </c>
      <c r="AQ47" s="35" t="s">
        <v>15</v>
      </c>
      <c r="AR47" s="35" t="s">
        <v>15</v>
      </c>
    </row>
    <row r="48" spans="1:44" s="1" customFormat="1" ht="18">
      <c r="A48" s="1" t="s">
        <v>142</v>
      </c>
      <c r="B48" s="1">
        <v>46</v>
      </c>
      <c r="C48" s="1">
        <v>390</v>
      </c>
      <c r="D48" s="1">
        <v>700</v>
      </c>
      <c r="E48" s="1">
        <v>310</v>
      </c>
      <c r="F48" s="20">
        <v>0.34246575342465752</v>
      </c>
      <c r="G48" s="2" t="s">
        <v>143</v>
      </c>
      <c r="H48" s="2" t="s">
        <v>144</v>
      </c>
      <c r="I48" s="1" t="s">
        <v>132</v>
      </c>
      <c r="J48" s="1" t="s">
        <v>22</v>
      </c>
      <c r="K48" s="2" t="s">
        <v>1049</v>
      </c>
      <c r="L48" s="1" t="s">
        <v>135</v>
      </c>
      <c r="M48" s="1" t="s">
        <v>118</v>
      </c>
      <c r="N48" s="1" t="s">
        <v>146</v>
      </c>
      <c r="O48" s="1" t="s">
        <v>16</v>
      </c>
      <c r="P48" s="1" t="s">
        <v>47</v>
      </c>
      <c r="Q48" s="1" t="s">
        <v>147</v>
      </c>
      <c r="R48" s="1" t="s">
        <v>1042</v>
      </c>
      <c r="S48" s="23">
        <v>22.445652173913043</v>
      </c>
      <c r="T48" s="23">
        <v>47.934782608695649</v>
      </c>
      <c r="U48" s="23">
        <v>2.2445652173913042</v>
      </c>
      <c r="V48" s="23">
        <v>4.7934782608695645</v>
      </c>
      <c r="W48" s="16">
        <v>4</v>
      </c>
      <c r="X48" s="16">
        <v>4</v>
      </c>
      <c r="Y48" s="58">
        <v>0.75870000000000004</v>
      </c>
      <c r="Z48" s="58">
        <v>5.0000000000000001E-3</v>
      </c>
      <c r="AB48" s="22">
        <v>22.445652173913043</v>
      </c>
      <c r="AC48" s="22">
        <v>47.934782608695649</v>
      </c>
      <c r="AD48" s="22">
        <v>2.2445652173913042</v>
      </c>
      <c r="AE48" s="22">
        <v>4.7934782608695645</v>
      </c>
      <c r="AF48" s="12">
        <v>4</v>
      </c>
      <c r="AG48" s="12">
        <v>4</v>
      </c>
      <c r="AH48" s="60">
        <v>0.75870000000000004</v>
      </c>
      <c r="AI48" s="60">
        <v>5.0000000000000001E-3</v>
      </c>
      <c r="AK48" s="35" t="s">
        <v>15</v>
      </c>
      <c r="AL48" s="35" t="s">
        <v>15</v>
      </c>
      <c r="AM48" s="35" t="s">
        <v>15</v>
      </c>
      <c r="AN48" s="35" t="s">
        <v>15</v>
      </c>
      <c r="AO48" s="35" t="s">
        <v>15</v>
      </c>
      <c r="AP48" s="35" t="s">
        <v>15</v>
      </c>
      <c r="AQ48" s="35" t="s">
        <v>15</v>
      </c>
      <c r="AR48" s="35" t="s">
        <v>15</v>
      </c>
    </row>
    <row r="49" spans="1:44" s="1" customFormat="1" ht="18">
      <c r="A49" s="1" t="s">
        <v>148</v>
      </c>
      <c r="B49" s="1">
        <v>47</v>
      </c>
      <c r="C49" s="1">
        <v>415</v>
      </c>
      <c r="D49" s="1">
        <v>550</v>
      </c>
      <c r="E49" s="1">
        <v>135</v>
      </c>
      <c r="F49" s="20">
        <v>0.33333333333333331</v>
      </c>
      <c r="G49" s="2" t="s">
        <v>149</v>
      </c>
      <c r="H49" s="2" t="s">
        <v>150</v>
      </c>
      <c r="I49" s="1" t="s">
        <v>151</v>
      </c>
      <c r="J49" s="1" t="s">
        <v>56</v>
      </c>
      <c r="K49" s="2" t="s">
        <v>152</v>
      </c>
      <c r="L49" s="1" t="s">
        <v>74</v>
      </c>
      <c r="M49" s="1" t="s">
        <v>75</v>
      </c>
      <c r="N49" s="1" t="s">
        <v>153</v>
      </c>
      <c r="O49" s="1" t="s">
        <v>42</v>
      </c>
      <c r="P49" s="1" t="s">
        <v>47</v>
      </c>
      <c r="Q49" s="1" t="s">
        <v>66</v>
      </c>
      <c r="R49" s="1" t="s">
        <v>1042</v>
      </c>
      <c r="S49" s="23">
        <v>164.31095406360424</v>
      </c>
      <c r="T49" s="23">
        <v>275.61837455830391</v>
      </c>
      <c r="U49" s="23">
        <v>16.431095406360424</v>
      </c>
      <c r="V49" s="23">
        <v>27.561837455830393</v>
      </c>
      <c r="W49" s="16">
        <v>3</v>
      </c>
      <c r="X49" s="16">
        <v>3</v>
      </c>
      <c r="Y49" s="58">
        <v>0.51729999999999998</v>
      </c>
      <c r="Z49" s="58">
        <v>6.7000000000000002E-3</v>
      </c>
      <c r="AB49" s="22">
        <v>164.31095406360424</v>
      </c>
      <c r="AC49" s="22">
        <v>275.61837455830391</v>
      </c>
      <c r="AD49" s="22">
        <v>16.431095406360424</v>
      </c>
      <c r="AE49" s="22">
        <v>27.561837455830393</v>
      </c>
      <c r="AF49" s="12">
        <v>3</v>
      </c>
      <c r="AG49" s="12">
        <v>3</v>
      </c>
      <c r="AH49" s="60">
        <v>0.51729999999999998</v>
      </c>
      <c r="AI49" s="60">
        <v>6.7000000000000002E-3</v>
      </c>
      <c r="AK49" s="35" t="s">
        <v>15</v>
      </c>
      <c r="AL49" s="35" t="s">
        <v>15</v>
      </c>
      <c r="AM49" s="35" t="s">
        <v>15</v>
      </c>
      <c r="AN49" s="35" t="s">
        <v>15</v>
      </c>
      <c r="AO49" s="35" t="s">
        <v>15</v>
      </c>
      <c r="AP49" s="35" t="s">
        <v>15</v>
      </c>
      <c r="AQ49" s="35" t="s">
        <v>15</v>
      </c>
      <c r="AR49" s="35" t="s">
        <v>15</v>
      </c>
    </row>
    <row r="50" spans="1:44" s="1" customFormat="1" ht="18">
      <c r="A50" s="1" t="s">
        <v>148</v>
      </c>
      <c r="B50" s="1">
        <v>48</v>
      </c>
      <c r="C50" s="1">
        <v>415</v>
      </c>
      <c r="D50" s="1">
        <v>550</v>
      </c>
      <c r="E50" s="1">
        <v>135</v>
      </c>
      <c r="F50" s="20">
        <v>0.33333333333333331</v>
      </c>
      <c r="G50" s="2" t="s">
        <v>149</v>
      </c>
      <c r="H50" s="2" t="s">
        <v>150</v>
      </c>
      <c r="I50" s="1" t="s">
        <v>151</v>
      </c>
      <c r="J50" s="1" t="s">
        <v>56</v>
      </c>
      <c r="K50" s="2" t="s">
        <v>152</v>
      </c>
      <c r="L50" s="1" t="s">
        <v>74</v>
      </c>
      <c r="M50" s="1" t="s">
        <v>75</v>
      </c>
      <c r="N50" s="1" t="s">
        <v>154</v>
      </c>
      <c r="O50" s="1" t="s">
        <v>42</v>
      </c>
      <c r="P50" s="1" t="s">
        <v>47</v>
      </c>
      <c r="Q50" s="1" t="s">
        <v>66</v>
      </c>
      <c r="R50" s="1" t="s">
        <v>1042</v>
      </c>
      <c r="S50" s="23">
        <v>72.084805653710248</v>
      </c>
      <c r="T50" s="23">
        <v>69.964664310954063</v>
      </c>
      <c r="U50" s="23">
        <v>7.2084805653710244</v>
      </c>
      <c r="V50" s="23">
        <v>6.9964664310954063</v>
      </c>
      <c r="W50" s="16">
        <v>3</v>
      </c>
      <c r="X50" s="16">
        <v>3</v>
      </c>
      <c r="Y50" s="58">
        <v>-2.9899999999999999E-2</v>
      </c>
      <c r="Z50" s="58">
        <v>6.7000000000000002E-3</v>
      </c>
      <c r="AB50" s="22">
        <v>72.084805653710248</v>
      </c>
      <c r="AC50" s="22">
        <v>69.964664310954063</v>
      </c>
      <c r="AD50" s="22">
        <v>7.2084805653710244</v>
      </c>
      <c r="AE50" s="22">
        <v>6.9964664310954063</v>
      </c>
      <c r="AF50" s="12">
        <v>3</v>
      </c>
      <c r="AG50" s="12">
        <v>3</v>
      </c>
      <c r="AH50" s="60">
        <v>-2.9899999999999999E-2</v>
      </c>
      <c r="AI50" s="60">
        <v>6.7000000000000002E-3</v>
      </c>
      <c r="AK50" s="35" t="s">
        <v>15</v>
      </c>
      <c r="AL50" s="35" t="s">
        <v>15</v>
      </c>
      <c r="AM50" s="35" t="s">
        <v>15</v>
      </c>
      <c r="AN50" s="35" t="s">
        <v>15</v>
      </c>
      <c r="AO50" s="35" t="s">
        <v>15</v>
      </c>
      <c r="AP50" s="35" t="s">
        <v>15</v>
      </c>
      <c r="AQ50" s="35" t="s">
        <v>15</v>
      </c>
      <c r="AR50" s="35" t="s">
        <v>15</v>
      </c>
    </row>
    <row r="51" spans="1:44" s="1" customFormat="1" ht="18">
      <c r="A51" s="2" t="s">
        <v>155</v>
      </c>
      <c r="B51" s="1">
        <v>49</v>
      </c>
      <c r="C51" s="1">
        <v>350</v>
      </c>
      <c r="D51" s="1">
        <v>600</v>
      </c>
      <c r="E51" s="1">
        <v>250</v>
      </c>
      <c r="F51" s="20">
        <v>2</v>
      </c>
      <c r="G51" s="2" t="s">
        <v>157</v>
      </c>
      <c r="H51" s="2" t="s">
        <v>158</v>
      </c>
      <c r="I51" s="2" t="s">
        <v>107</v>
      </c>
      <c r="J51" s="2" t="s">
        <v>56</v>
      </c>
      <c r="K51" s="2" t="s">
        <v>159</v>
      </c>
      <c r="L51" s="1" t="s">
        <v>109</v>
      </c>
      <c r="M51" s="2" t="s">
        <v>160</v>
      </c>
      <c r="N51" s="2" t="s">
        <v>15</v>
      </c>
      <c r="O51" s="1" t="s">
        <v>42</v>
      </c>
      <c r="P51" s="1" t="s">
        <v>47</v>
      </c>
      <c r="Q51" s="1" t="s">
        <v>156</v>
      </c>
      <c r="R51" s="1" t="s">
        <v>1042</v>
      </c>
      <c r="S51" s="15">
        <v>2.944</v>
      </c>
      <c r="T51" s="15">
        <v>4.0149999999999997</v>
      </c>
      <c r="U51" s="23">
        <v>0.2944</v>
      </c>
      <c r="V51" s="23">
        <v>0.40149999999999997</v>
      </c>
      <c r="W51" s="16">
        <v>36</v>
      </c>
      <c r="X51" s="16">
        <v>36</v>
      </c>
      <c r="Y51" s="58">
        <v>0.31030000000000002</v>
      </c>
      <c r="Z51" s="58">
        <v>5.9999999999999995E-4</v>
      </c>
      <c r="AB51" s="11">
        <v>2.944</v>
      </c>
      <c r="AC51" s="11">
        <v>4.0149999999999997</v>
      </c>
      <c r="AD51" s="22">
        <v>0.2944</v>
      </c>
      <c r="AE51" s="22">
        <v>0.40149999999999997</v>
      </c>
      <c r="AF51" s="12">
        <v>36</v>
      </c>
      <c r="AG51" s="12">
        <v>36</v>
      </c>
      <c r="AH51" s="60">
        <v>0.31030000000000002</v>
      </c>
      <c r="AI51" s="60">
        <v>5.9999999999999995E-4</v>
      </c>
      <c r="AK51" s="35" t="s">
        <v>15</v>
      </c>
      <c r="AL51" s="35" t="s">
        <v>15</v>
      </c>
      <c r="AM51" s="35" t="s">
        <v>15</v>
      </c>
      <c r="AN51" s="35" t="s">
        <v>15</v>
      </c>
      <c r="AO51" s="35" t="s">
        <v>15</v>
      </c>
      <c r="AP51" s="35" t="s">
        <v>15</v>
      </c>
      <c r="AQ51" s="35" t="s">
        <v>15</v>
      </c>
      <c r="AR51" s="35" t="s">
        <v>15</v>
      </c>
    </row>
    <row r="52" spans="1:44" s="1" customFormat="1" ht="18">
      <c r="A52" s="2" t="s">
        <v>155</v>
      </c>
      <c r="B52" s="1">
        <v>50</v>
      </c>
      <c r="C52" s="1">
        <v>350</v>
      </c>
      <c r="D52" s="1">
        <v>600</v>
      </c>
      <c r="E52" s="1">
        <v>250</v>
      </c>
      <c r="F52" s="20">
        <v>2</v>
      </c>
      <c r="G52" s="2" t="s">
        <v>157</v>
      </c>
      <c r="H52" s="2" t="s">
        <v>158</v>
      </c>
      <c r="I52" s="2" t="s">
        <v>107</v>
      </c>
      <c r="J52" s="2" t="s">
        <v>56</v>
      </c>
      <c r="K52" s="2" t="s">
        <v>159</v>
      </c>
      <c r="L52" s="1" t="s">
        <v>111</v>
      </c>
      <c r="M52" s="2" t="s">
        <v>160</v>
      </c>
      <c r="N52" s="2" t="s">
        <v>15</v>
      </c>
      <c r="O52" s="1" t="s">
        <v>42</v>
      </c>
      <c r="P52" s="1" t="s">
        <v>47</v>
      </c>
      <c r="Q52" s="1" t="s">
        <v>156</v>
      </c>
      <c r="R52" s="1" t="s">
        <v>1042</v>
      </c>
      <c r="S52" s="15">
        <v>3.113</v>
      </c>
      <c r="T52" s="15">
        <v>4.01</v>
      </c>
      <c r="U52" s="23">
        <v>0.31130000000000002</v>
      </c>
      <c r="V52" s="23">
        <v>0.40099999999999997</v>
      </c>
      <c r="W52" s="16">
        <v>36</v>
      </c>
      <c r="X52" s="16">
        <v>36</v>
      </c>
      <c r="Y52" s="58">
        <v>0.25319999999999998</v>
      </c>
      <c r="Z52" s="58">
        <v>5.9999999999999995E-4</v>
      </c>
      <c r="AB52" s="11">
        <v>3.113</v>
      </c>
      <c r="AC52" s="11">
        <v>4.01</v>
      </c>
      <c r="AD52" s="22">
        <v>0.31130000000000002</v>
      </c>
      <c r="AE52" s="22">
        <v>0.40099999999999997</v>
      </c>
      <c r="AF52" s="12">
        <v>36</v>
      </c>
      <c r="AG52" s="12">
        <v>36</v>
      </c>
      <c r="AH52" s="60">
        <v>0.25319999999999998</v>
      </c>
      <c r="AI52" s="60">
        <v>5.9999999999999995E-4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  <c r="AR52" s="35" t="s">
        <v>15</v>
      </c>
    </row>
    <row r="53" spans="1:44" s="1" customFormat="1" ht="18">
      <c r="A53" s="5" t="s">
        <v>161</v>
      </c>
      <c r="B53" s="1">
        <v>51</v>
      </c>
      <c r="C53" s="9">
        <v>380</v>
      </c>
      <c r="D53" s="9">
        <v>580</v>
      </c>
      <c r="E53" s="9">
        <v>200</v>
      </c>
      <c r="F53" s="20">
        <v>4</v>
      </c>
      <c r="G53" s="5" t="s">
        <v>15</v>
      </c>
      <c r="H53" s="5" t="s">
        <v>15</v>
      </c>
      <c r="I53" s="5" t="s">
        <v>163</v>
      </c>
      <c r="J53" s="5" t="s">
        <v>56</v>
      </c>
      <c r="K53" s="2" t="s">
        <v>23</v>
      </c>
      <c r="L53" s="5" t="s">
        <v>164</v>
      </c>
      <c r="M53" s="5" t="s">
        <v>165</v>
      </c>
      <c r="N53" s="5" t="s">
        <v>15</v>
      </c>
      <c r="O53" s="5" t="s">
        <v>16</v>
      </c>
      <c r="P53" s="5" t="s">
        <v>36</v>
      </c>
      <c r="Q53" s="39" t="s">
        <v>162</v>
      </c>
      <c r="R53" s="1" t="s">
        <v>1042</v>
      </c>
      <c r="S53" s="23">
        <v>11.219081272084805</v>
      </c>
      <c r="T53" s="23">
        <v>15.547703180212014</v>
      </c>
      <c r="U53" s="23">
        <v>3.3568904593639575</v>
      </c>
      <c r="V53" s="23">
        <v>3.7102473498233217</v>
      </c>
      <c r="W53" s="16">
        <v>4</v>
      </c>
      <c r="X53" s="16">
        <v>4</v>
      </c>
      <c r="Y53" s="58">
        <v>0.32629999999999998</v>
      </c>
      <c r="Z53" s="58">
        <v>3.6600000000000001E-2</v>
      </c>
      <c r="AB53" s="22" t="s">
        <v>15</v>
      </c>
      <c r="AC53" s="22" t="s">
        <v>15</v>
      </c>
      <c r="AD53" s="22" t="s">
        <v>15</v>
      </c>
      <c r="AE53" s="22" t="s">
        <v>15</v>
      </c>
      <c r="AF53" s="22" t="s">
        <v>15</v>
      </c>
      <c r="AG53" s="22" t="s">
        <v>15</v>
      </c>
      <c r="AH53" s="22" t="s">
        <v>15</v>
      </c>
      <c r="AI53" s="22" t="s">
        <v>15</v>
      </c>
      <c r="AK53" s="35">
        <v>11.219081272084805</v>
      </c>
      <c r="AL53" s="35">
        <v>15.547703180212014</v>
      </c>
      <c r="AM53" s="35">
        <v>3.3568904593639575</v>
      </c>
      <c r="AN53" s="35">
        <v>3.7102473498233217</v>
      </c>
      <c r="AO53" s="36">
        <v>4</v>
      </c>
      <c r="AP53" s="36">
        <v>4</v>
      </c>
      <c r="AQ53" s="61">
        <v>0.32629999999999998</v>
      </c>
      <c r="AR53" s="61">
        <v>3.6600000000000001E-2</v>
      </c>
    </row>
    <row r="54" spans="1:44" s="1" customFormat="1" ht="18">
      <c r="A54" s="5" t="s">
        <v>161</v>
      </c>
      <c r="B54" s="1">
        <v>52</v>
      </c>
      <c r="C54" s="9">
        <v>380</v>
      </c>
      <c r="D54" s="9">
        <v>580</v>
      </c>
      <c r="E54" s="9">
        <v>200</v>
      </c>
      <c r="F54" s="20">
        <v>4</v>
      </c>
      <c r="G54" s="5" t="s">
        <v>15</v>
      </c>
      <c r="H54" s="5" t="s">
        <v>15</v>
      </c>
      <c r="I54" s="5" t="s">
        <v>163</v>
      </c>
      <c r="J54" s="5" t="s">
        <v>56</v>
      </c>
      <c r="K54" s="2" t="s">
        <v>23</v>
      </c>
      <c r="L54" s="5" t="s">
        <v>166</v>
      </c>
      <c r="M54" s="5" t="s">
        <v>165</v>
      </c>
      <c r="N54" s="5" t="s">
        <v>15</v>
      </c>
      <c r="O54" s="5" t="s">
        <v>16</v>
      </c>
      <c r="P54" s="5" t="s">
        <v>36</v>
      </c>
      <c r="Q54" s="39" t="s">
        <v>162</v>
      </c>
      <c r="R54" s="1" t="s">
        <v>1042</v>
      </c>
      <c r="S54" s="23">
        <v>7.2438162544169611</v>
      </c>
      <c r="T54" s="23">
        <v>7.9505300353356887</v>
      </c>
      <c r="U54" s="23">
        <v>3.1802120141342756</v>
      </c>
      <c r="V54" s="23">
        <v>2.8268551236749118</v>
      </c>
      <c r="W54" s="16">
        <v>4</v>
      </c>
      <c r="X54" s="16">
        <v>4</v>
      </c>
      <c r="Y54" s="58">
        <v>9.3100000000000002E-2</v>
      </c>
      <c r="Z54" s="58">
        <v>7.9799999999999996E-2</v>
      </c>
      <c r="AB54" s="22" t="s">
        <v>15</v>
      </c>
      <c r="AC54" s="22" t="s">
        <v>15</v>
      </c>
      <c r="AD54" s="22" t="s">
        <v>15</v>
      </c>
      <c r="AE54" s="22" t="s">
        <v>15</v>
      </c>
      <c r="AF54" s="22" t="s">
        <v>15</v>
      </c>
      <c r="AG54" s="22" t="s">
        <v>15</v>
      </c>
      <c r="AH54" s="22" t="s">
        <v>15</v>
      </c>
      <c r="AI54" s="22" t="s">
        <v>15</v>
      </c>
      <c r="AK54" s="35">
        <v>7.2438162544169611</v>
      </c>
      <c r="AL54" s="35">
        <v>7.9505300353356887</v>
      </c>
      <c r="AM54" s="35">
        <v>3.1802120141342756</v>
      </c>
      <c r="AN54" s="35">
        <v>2.8268551236749118</v>
      </c>
      <c r="AO54" s="36">
        <v>4</v>
      </c>
      <c r="AP54" s="36">
        <v>4</v>
      </c>
      <c r="AQ54" s="61">
        <v>9.3100000000000002E-2</v>
      </c>
      <c r="AR54" s="61">
        <v>7.9799999999999996E-2</v>
      </c>
    </row>
    <row r="55" spans="1:44" s="1" customFormat="1" ht="18">
      <c r="A55" s="1" t="s">
        <v>174</v>
      </c>
      <c r="B55" s="1">
        <v>53</v>
      </c>
      <c r="C55" s="1">
        <v>350</v>
      </c>
      <c r="D55" s="1">
        <v>700</v>
      </c>
      <c r="E55" s="1">
        <v>350</v>
      </c>
      <c r="F55" s="20">
        <v>0.23013698630136986</v>
      </c>
      <c r="G55" s="2" t="s">
        <v>15</v>
      </c>
      <c r="H55" s="2" t="s">
        <v>15</v>
      </c>
      <c r="I55" s="1" t="s">
        <v>38</v>
      </c>
      <c r="J55" s="1" t="s">
        <v>22</v>
      </c>
      <c r="K55" s="1" t="s">
        <v>1050</v>
      </c>
      <c r="L55" s="1" t="s">
        <v>16</v>
      </c>
      <c r="M55" s="1" t="s">
        <v>34</v>
      </c>
      <c r="N55" s="1" t="s">
        <v>15</v>
      </c>
      <c r="O55" s="1" t="s">
        <v>16</v>
      </c>
      <c r="P55" s="1" t="s">
        <v>36</v>
      </c>
      <c r="Q55" s="18" t="s">
        <v>175</v>
      </c>
      <c r="R55" s="1" t="s">
        <v>1043</v>
      </c>
      <c r="S55" s="23">
        <v>0.19</v>
      </c>
      <c r="T55" s="23">
        <v>0.25</v>
      </c>
      <c r="U55" s="23">
        <v>1.9E-2</v>
      </c>
      <c r="V55" s="23">
        <v>2.5000000000000001E-2</v>
      </c>
      <c r="W55" s="16">
        <v>10</v>
      </c>
      <c r="X55" s="16">
        <v>10</v>
      </c>
      <c r="Y55" s="58">
        <v>0.27439999999999998</v>
      </c>
      <c r="Z55" s="58">
        <v>2E-3</v>
      </c>
      <c r="AB55" s="22">
        <v>0.19</v>
      </c>
      <c r="AC55" s="22">
        <v>0.25</v>
      </c>
      <c r="AD55" s="22">
        <v>1.9E-2</v>
      </c>
      <c r="AE55" s="22">
        <v>2.5000000000000001E-2</v>
      </c>
      <c r="AF55" s="12">
        <v>10</v>
      </c>
      <c r="AG55" s="12">
        <v>10</v>
      </c>
      <c r="AH55" s="60">
        <v>0.27439999999999998</v>
      </c>
      <c r="AI55" s="60">
        <v>2E-3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  <c r="AR55" s="35" t="s">
        <v>15</v>
      </c>
    </row>
    <row r="56" spans="1:44" s="1" customFormat="1" ht="18">
      <c r="A56" s="1" t="s">
        <v>174</v>
      </c>
      <c r="B56" s="1">
        <v>54</v>
      </c>
      <c r="C56" s="1">
        <v>350</v>
      </c>
      <c r="D56" s="1">
        <v>700</v>
      </c>
      <c r="E56" s="1">
        <v>350</v>
      </c>
      <c r="F56" s="20">
        <v>0.26849315068493151</v>
      </c>
      <c r="G56" s="2" t="s">
        <v>15</v>
      </c>
      <c r="H56" s="2" t="s">
        <v>15</v>
      </c>
      <c r="I56" s="1" t="s">
        <v>38</v>
      </c>
      <c r="J56" s="1" t="s">
        <v>22</v>
      </c>
      <c r="K56" s="1" t="s">
        <v>1050</v>
      </c>
      <c r="L56" s="1" t="s">
        <v>16</v>
      </c>
      <c r="M56" s="1" t="s">
        <v>34</v>
      </c>
      <c r="N56" s="1" t="s">
        <v>15</v>
      </c>
      <c r="O56" s="1" t="s">
        <v>16</v>
      </c>
      <c r="P56" s="1" t="s">
        <v>36</v>
      </c>
      <c r="Q56" s="18" t="s">
        <v>162</v>
      </c>
      <c r="R56" s="1" t="s">
        <v>1043</v>
      </c>
      <c r="S56" s="23">
        <v>0.13</v>
      </c>
      <c r="T56" s="23">
        <v>1.46</v>
      </c>
      <c r="U56" s="23">
        <v>1.3000000000000001E-2</v>
      </c>
      <c r="V56" s="23">
        <v>0.14599999999999999</v>
      </c>
      <c r="W56" s="16">
        <v>10</v>
      </c>
      <c r="X56" s="16">
        <v>10</v>
      </c>
      <c r="Y56" s="58">
        <v>2.4186999999999999</v>
      </c>
      <c r="Z56" s="58">
        <v>2E-3</v>
      </c>
      <c r="AB56" s="22">
        <v>0.13</v>
      </c>
      <c r="AC56" s="22">
        <v>1.46</v>
      </c>
      <c r="AD56" s="22">
        <v>1.3000000000000001E-2</v>
      </c>
      <c r="AE56" s="22">
        <v>0.14599999999999999</v>
      </c>
      <c r="AF56" s="12">
        <v>10</v>
      </c>
      <c r="AG56" s="12">
        <v>10</v>
      </c>
      <c r="AH56" s="60">
        <v>2.4186999999999999</v>
      </c>
      <c r="AI56" s="60">
        <v>2E-3</v>
      </c>
      <c r="AK56" s="35" t="s">
        <v>15</v>
      </c>
      <c r="AL56" s="35" t="s">
        <v>15</v>
      </c>
      <c r="AM56" s="35" t="s">
        <v>15</v>
      </c>
      <c r="AN56" s="35" t="s">
        <v>15</v>
      </c>
      <c r="AO56" s="35" t="s">
        <v>15</v>
      </c>
      <c r="AP56" s="35" t="s">
        <v>15</v>
      </c>
      <c r="AQ56" s="35" t="s">
        <v>15</v>
      </c>
      <c r="AR56" s="35" t="s">
        <v>15</v>
      </c>
    </row>
    <row r="57" spans="1:44" s="1" customFormat="1" ht="18">
      <c r="A57" s="1" t="s">
        <v>174</v>
      </c>
      <c r="B57" s="1">
        <v>55</v>
      </c>
      <c r="C57" s="1">
        <v>350</v>
      </c>
      <c r="D57" s="1">
        <v>700</v>
      </c>
      <c r="E57" s="1">
        <v>350</v>
      </c>
      <c r="F57" s="20">
        <v>0.28767123287671231</v>
      </c>
      <c r="G57" s="2" t="s">
        <v>15</v>
      </c>
      <c r="H57" s="2" t="s">
        <v>15</v>
      </c>
      <c r="I57" s="1" t="s">
        <v>38</v>
      </c>
      <c r="J57" s="1" t="s">
        <v>22</v>
      </c>
      <c r="K57" s="1" t="s">
        <v>1050</v>
      </c>
      <c r="L57" s="1" t="s">
        <v>16</v>
      </c>
      <c r="M57" s="1" t="s">
        <v>34</v>
      </c>
      <c r="N57" s="1" t="s">
        <v>15</v>
      </c>
      <c r="O57" s="1" t="s">
        <v>16</v>
      </c>
      <c r="P57" s="1" t="s">
        <v>36</v>
      </c>
      <c r="Q57" s="18" t="s">
        <v>176</v>
      </c>
      <c r="R57" s="1" t="s">
        <v>1043</v>
      </c>
      <c r="S57" s="23">
        <v>0.54</v>
      </c>
      <c r="T57" s="23">
        <v>2</v>
      </c>
      <c r="U57" s="23">
        <v>5.4000000000000006E-2</v>
      </c>
      <c r="V57" s="23">
        <v>0.2</v>
      </c>
      <c r="W57" s="16">
        <v>10</v>
      </c>
      <c r="X57" s="16">
        <v>10</v>
      </c>
      <c r="Y57" s="58">
        <v>1.3092999999999999</v>
      </c>
      <c r="Z57" s="58">
        <v>2E-3</v>
      </c>
      <c r="AB57" s="22">
        <v>0.54</v>
      </c>
      <c r="AC57" s="22">
        <v>2</v>
      </c>
      <c r="AD57" s="22">
        <v>5.4000000000000006E-2</v>
      </c>
      <c r="AE57" s="22">
        <v>0.2</v>
      </c>
      <c r="AF57" s="12">
        <v>10</v>
      </c>
      <c r="AG57" s="12">
        <v>10</v>
      </c>
      <c r="AH57" s="60">
        <v>1.3092999999999999</v>
      </c>
      <c r="AI57" s="60">
        <v>2E-3</v>
      </c>
      <c r="AK57" s="35" t="s">
        <v>15</v>
      </c>
      <c r="AL57" s="35" t="s">
        <v>15</v>
      </c>
      <c r="AM57" s="35" t="s">
        <v>15</v>
      </c>
      <c r="AN57" s="35" t="s">
        <v>15</v>
      </c>
      <c r="AO57" s="35" t="s">
        <v>15</v>
      </c>
      <c r="AP57" s="35" t="s">
        <v>15</v>
      </c>
      <c r="AQ57" s="35" t="s">
        <v>15</v>
      </c>
      <c r="AR57" s="35" t="s">
        <v>15</v>
      </c>
    </row>
    <row r="58" spans="1:44" s="1" customFormat="1" ht="18">
      <c r="A58" s="1" t="s">
        <v>184</v>
      </c>
      <c r="B58" s="1">
        <v>56</v>
      </c>
      <c r="C58" s="1" t="s">
        <v>15</v>
      </c>
      <c r="D58" s="1" t="s">
        <v>15</v>
      </c>
      <c r="E58" s="1">
        <v>280</v>
      </c>
      <c r="F58" s="20">
        <v>1.4166666666666667</v>
      </c>
      <c r="G58" s="1" t="s">
        <v>15</v>
      </c>
      <c r="H58" s="1" t="s">
        <v>15</v>
      </c>
      <c r="I58" s="1" t="s">
        <v>15</v>
      </c>
      <c r="J58" s="1" t="s">
        <v>22</v>
      </c>
      <c r="K58" s="1" t="s">
        <v>1051</v>
      </c>
      <c r="L58" s="1" t="s">
        <v>16</v>
      </c>
      <c r="M58" s="1" t="s">
        <v>185</v>
      </c>
      <c r="N58" s="1" t="s">
        <v>15</v>
      </c>
      <c r="O58" s="1" t="s">
        <v>16</v>
      </c>
      <c r="P58" s="1" t="s">
        <v>36</v>
      </c>
      <c r="Q58" s="1" t="s">
        <v>115</v>
      </c>
      <c r="R58" s="1" t="s">
        <v>1043</v>
      </c>
      <c r="S58" s="23">
        <v>6.0239043824701202E-2</v>
      </c>
      <c r="T58" s="23">
        <v>6.5816733067729088E-2</v>
      </c>
      <c r="U58" s="23">
        <v>1.3405807170360958E-2</v>
      </c>
      <c r="V58" s="23">
        <v>1.7475177233327307E-2</v>
      </c>
      <c r="W58" s="16">
        <v>2</v>
      </c>
      <c r="X58" s="16">
        <v>3</v>
      </c>
      <c r="Y58" s="58">
        <v>8.8900000000000007E-2</v>
      </c>
      <c r="Z58" s="58">
        <v>4.8399999999999999E-2</v>
      </c>
      <c r="AB58" s="22">
        <v>6.0239043824701202E-2</v>
      </c>
      <c r="AC58" s="22">
        <v>6.5816733067729088E-2</v>
      </c>
      <c r="AD58" s="22">
        <v>1.3405807170360958E-2</v>
      </c>
      <c r="AE58" s="22">
        <v>1.7475177233327307E-2</v>
      </c>
      <c r="AF58" s="12">
        <v>2</v>
      </c>
      <c r="AG58" s="12">
        <v>3</v>
      </c>
      <c r="AH58" s="60">
        <v>8.8900000000000007E-2</v>
      </c>
      <c r="AI58" s="60">
        <v>4.8399999999999999E-2</v>
      </c>
      <c r="AK58" s="35" t="s">
        <v>15</v>
      </c>
      <c r="AL58" s="35" t="s">
        <v>15</v>
      </c>
      <c r="AM58" s="35" t="s">
        <v>15</v>
      </c>
      <c r="AN58" s="35" t="s">
        <v>15</v>
      </c>
      <c r="AO58" s="35" t="s">
        <v>15</v>
      </c>
      <c r="AP58" s="35" t="s">
        <v>15</v>
      </c>
      <c r="AQ58" s="35" t="s">
        <v>15</v>
      </c>
      <c r="AR58" s="35" t="s">
        <v>15</v>
      </c>
    </row>
    <row r="59" spans="1:44" s="1" customFormat="1" ht="18">
      <c r="A59" s="1" t="s">
        <v>184</v>
      </c>
      <c r="B59" s="1">
        <v>57</v>
      </c>
      <c r="C59" s="1" t="s">
        <v>15</v>
      </c>
      <c r="D59" s="1" t="s">
        <v>15</v>
      </c>
      <c r="E59" s="1">
        <v>280</v>
      </c>
      <c r="F59" s="20">
        <v>1.4166666666666667</v>
      </c>
      <c r="G59" s="1" t="s">
        <v>15</v>
      </c>
      <c r="H59" s="1" t="s">
        <v>15</v>
      </c>
      <c r="I59" s="1" t="s">
        <v>15</v>
      </c>
      <c r="J59" s="1" t="s">
        <v>22</v>
      </c>
      <c r="K59" s="1" t="s">
        <v>1052</v>
      </c>
      <c r="L59" s="1" t="s">
        <v>186</v>
      </c>
      <c r="M59" s="1" t="s">
        <v>185</v>
      </c>
      <c r="N59" s="1" t="s">
        <v>15</v>
      </c>
      <c r="O59" s="1" t="s">
        <v>16</v>
      </c>
      <c r="P59" s="1" t="s">
        <v>36</v>
      </c>
      <c r="Q59" s="1" t="s">
        <v>115</v>
      </c>
      <c r="R59" s="1" t="s">
        <v>1043</v>
      </c>
      <c r="S59" s="23">
        <v>5.0199203187250997E-2</v>
      </c>
      <c r="T59" s="23">
        <v>4.6015936254980086E-2</v>
      </c>
      <c r="U59" s="23">
        <v>1.2845649618281241E-2</v>
      </c>
      <c r="V59" s="23">
        <v>1.2220104868641156E-3</v>
      </c>
      <c r="W59" s="16">
        <v>3</v>
      </c>
      <c r="X59" s="16">
        <v>3</v>
      </c>
      <c r="Y59" s="58">
        <v>-8.7400000000000005E-2</v>
      </c>
      <c r="Z59" s="58">
        <v>2.1899999999999999E-2</v>
      </c>
      <c r="AB59" s="22">
        <v>5.0199203187250997E-2</v>
      </c>
      <c r="AC59" s="22">
        <v>4.6015936254980086E-2</v>
      </c>
      <c r="AD59" s="22">
        <v>1.2845649618281241E-2</v>
      </c>
      <c r="AE59" s="22">
        <v>1.2220104868641156E-3</v>
      </c>
      <c r="AF59" s="12">
        <v>3</v>
      </c>
      <c r="AG59" s="12">
        <v>3</v>
      </c>
      <c r="AH59" s="60">
        <v>-8.7400000000000005E-2</v>
      </c>
      <c r="AI59" s="60">
        <v>2.1899999999999999E-2</v>
      </c>
      <c r="AK59" s="35" t="s">
        <v>15</v>
      </c>
      <c r="AL59" s="35" t="s">
        <v>15</v>
      </c>
      <c r="AM59" s="35" t="s">
        <v>15</v>
      </c>
      <c r="AN59" s="35" t="s">
        <v>15</v>
      </c>
      <c r="AO59" s="35" t="s">
        <v>15</v>
      </c>
      <c r="AP59" s="35" t="s">
        <v>15</v>
      </c>
      <c r="AQ59" s="35" t="s">
        <v>15</v>
      </c>
      <c r="AR59" s="35" t="s">
        <v>15</v>
      </c>
    </row>
    <row r="60" spans="1:44" s="1" customFormat="1" ht="18">
      <c r="A60" s="1" t="s">
        <v>187</v>
      </c>
      <c r="B60" s="1">
        <v>58</v>
      </c>
      <c r="C60" s="1">
        <v>385</v>
      </c>
      <c r="D60" s="1">
        <v>690</v>
      </c>
      <c r="E60" s="1">
        <v>305</v>
      </c>
      <c r="F60" s="20">
        <v>1.0833333333333333</v>
      </c>
      <c r="G60" s="1" t="s">
        <v>15</v>
      </c>
      <c r="H60" s="1" t="s">
        <v>15</v>
      </c>
      <c r="I60" s="1" t="s">
        <v>15</v>
      </c>
      <c r="J60" s="1" t="s">
        <v>22</v>
      </c>
      <c r="K60" s="2" t="s">
        <v>1053</v>
      </c>
      <c r="L60" s="1" t="s">
        <v>16</v>
      </c>
      <c r="M60" s="1" t="s">
        <v>189</v>
      </c>
      <c r="N60" s="1" t="s">
        <v>15</v>
      </c>
      <c r="O60" s="1" t="s">
        <v>16</v>
      </c>
      <c r="P60" s="1" t="s">
        <v>36</v>
      </c>
      <c r="Q60" s="18" t="s">
        <v>188</v>
      </c>
      <c r="R60" s="1" t="s">
        <v>1042</v>
      </c>
      <c r="S60" s="32">
        <v>2.8416E-2</v>
      </c>
      <c r="T60" s="32">
        <v>8.2752000000000006E-2</v>
      </c>
      <c r="U60" s="23">
        <v>2.8416000000000001E-3</v>
      </c>
      <c r="V60" s="23">
        <v>8.2751999999999999E-3</v>
      </c>
      <c r="W60" s="16">
        <v>3</v>
      </c>
      <c r="X60" s="16">
        <v>3</v>
      </c>
      <c r="Y60" s="58">
        <v>1.07</v>
      </c>
      <c r="Z60" s="58">
        <v>6.6E-3</v>
      </c>
      <c r="AB60" s="29">
        <v>2.8416E-2</v>
      </c>
      <c r="AC60" s="29">
        <v>8.2752000000000006E-2</v>
      </c>
      <c r="AD60" s="22">
        <v>2.8416000000000001E-3</v>
      </c>
      <c r="AE60" s="22">
        <v>8.2751999999999999E-3</v>
      </c>
      <c r="AF60" s="12">
        <v>3</v>
      </c>
      <c r="AG60" s="12">
        <v>3</v>
      </c>
      <c r="AH60" s="60">
        <v>1.07</v>
      </c>
      <c r="AI60" s="60">
        <v>6.6E-3</v>
      </c>
      <c r="AK60" s="35" t="s">
        <v>15</v>
      </c>
      <c r="AL60" s="35" t="s">
        <v>15</v>
      </c>
      <c r="AM60" s="35" t="s">
        <v>15</v>
      </c>
      <c r="AN60" s="35" t="s">
        <v>15</v>
      </c>
      <c r="AO60" s="35" t="s">
        <v>15</v>
      </c>
      <c r="AP60" s="35" t="s">
        <v>15</v>
      </c>
      <c r="AQ60" s="35" t="s">
        <v>15</v>
      </c>
      <c r="AR60" s="35" t="s">
        <v>15</v>
      </c>
    </row>
    <row r="61" spans="1:44" s="1" customFormat="1" ht="18">
      <c r="A61" s="1" t="s">
        <v>187</v>
      </c>
      <c r="B61" s="1">
        <v>59</v>
      </c>
      <c r="C61" s="1">
        <v>385</v>
      </c>
      <c r="D61" s="1">
        <v>980</v>
      </c>
      <c r="E61" s="1">
        <v>595</v>
      </c>
      <c r="F61" s="20">
        <v>1.0833333333333333</v>
      </c>
      <c r="G61" s="1" t="s">
        <v>15</v>
      </c>
      <c r="H61" s="1" t="s">
        <v>15</v>
      </c>
      <c r="I61" s="1" t="s">
        <v>15</v>
      </c>
      <c r="J61" s="1" t="s">
        <v>22</v>
      </c>
      <c r="K61" s="2" t="s">
        <v>1053</v>
      </c>
      <c r="L61" s="1" t="s">
        <v>16</v>
      </c>
      <c r="M61" s="1" t="s">
        <v>189</v>
      </c>
      <c r="N61" s="1" t="s">
        <v>15</v>
      </c>
      <c r="O61" s="1" t="s">
        <v>16</v>
      </c>
      <c r="P61" s="1" t="s">
        <v>36</v>
      </c>
      <c r="Q61" s="18" t="s">
        <v>188</v>
      </c>
      <c r="R61" s="1" t="s">
        <v>1042</v>
      </c>
      <c r="S61" s="32">
        <v>2.8416E-2</v>
      </c>
      <c r="T61" s="32">
        <v>0.11221600000000001</v>
      </c>
      <c r="U61" s="23">
        <v>2.8416000000000001E-3</v>
      </c>
      <c r="V61" s="23">
        <v>1.1221600000000002E-2</v>
      </c>
      <c r="W61" s="16">
        <v>3</v>
      </c>
      <c r="X61" s="16">
        <v>3</v>
      </c>
      <c r="Y61" s="58">
        <v>1.3738999999999999</v>
      </c>
      <c r="Z61" s="58">
        <v>6.6E-3</v>
      </c>
      <c r="AB61" s="29">
        <v>2.8416E-2</v>
      </c>
      <c r="AC61" s="29">
        <v>0.11221600000000001</v>
      </c>
      <c r="AD61" s="22">
        <v>2.8416000000000001E-3</v>
      </c>
      <c r="AE61" s="22">
        <v>1.1221600000000002E-2</v>
      </c>
      <c r="AF61" s="12">
        <v>3</v>
      </c>
      <c r="AG61" s="12">
        <v>3</v>
      </c>
      <c r="AH61" s="60">
        <v>1.3738999999999999</v>
      </c>
      <c r="AI61" s="60">
        <v>6.6E-3</v>
      </c>
      <c r="AK61" s="35" t="s">
        <v>15</v>
      </c>
      <c r="AL61" s="35" t="s">
        <v>15</v>
      </c>
      <c r="AM61" s="35" t="s">
        <v>15</v>
      </c>
      <c r="AN61" s="35" t="s">
        <v>15</v>
      </c>
      <c r="AO61" s="35" t="s">
        <v>15</v>
      </c>
      <c r="AP61" s="35" t="s">
        <v>15</v>
      </c>
      <c r="AQ61" s="35" t="s">
        <v>15</v>
      </c>
      <c r="AR61" s="35" t="s">
        <v>15</v>
      </c>
    </row>
    <row r="62" spans="1:44" s="5" customFormat="1" ht="18">
      <c r="A62" s="5" t="s">
        <v>191</v>
      </c>
      <c r="B62" s="1">
        <v>60</v>
      </c>
      <c r="C62" s="38">
        <v>350</v>
      </c>
      <c r="D62" s="38">
        <v>700</v>
      </c>
      <c r="E62" s="38">
        <v>350</v>
      </c>
      <c r="F62" s="20">
        <v>0.40547945205479452</v>
      </c>
      <c r="G62" s="5" t="s">
        <v>15</v>
      </c>
      <c r="H62" s="5" t="s">
        <v>15</v>
      </c>
      <c r="I62" s="5" t="s">
        <v>1018</v>
      </c>
      <c r="J62" s="5" t="s">
        <v>22</v>
      </c>
      <c r="K62" s="1" t="s">
        <v>1054</v>
      </c>
      <c r="L62" s="5" t="s">
        <v>16</v>
      </c>
      <c r="M62" s="5" t="s">
        <v>200</v>
      </c>
      <c r="N62" s="1" t="s">
        <v>15</v>
      </c>
      <c r="O62" s="5" t="s">
        <v>1017</v>
      </c>
      <c r="P62" s="5" t="s">
        <v>17</v>
      </c>
      <c r="Q62" s="39" t="s">
        <v>192</v>
      </c>
      <c r="R62" s="1" t="s">
        <v>1045</v>
      </c>
      <c r="S62" s="23">
        <v>7.8583999999999998E-3</v>
      </c>
      <c r="T62" s="23">
        <v>1.6346599999999999E-2</v>
      </c>
      <c r="U62" s="23">
        <v>2.5379999999999993E-4</v>
      </c>
      <c r="V62" s="23">
        <v>4.5120000000000002E-4</v>
      </c>
      <c r="W62" s="16">
        <v>9</v>
      </c>
      <c r="X62" s="16">
        <v>9</v>
      </c>
      <c r="Y62" s="58">
        <v>0.72430000000000005</v>
      </c>
      <c r="Z62" s="58">
        <v>2.9999999999999997E-4</v>
      </c>
      <c r="AB62" s="22">
        <v>7.8583999999999998E-3</v>
      </c>
      <c r="AC62" s="22">
        <v>1.6346599999999999E-2</v>
      </c>
      <c r="AD62" s="22">
        <v>2.5379999999999993E-4</v>
      </c>
      <c r="AE62" s="22">
        <v>4.5120000000000002E-4</v>
      </c>
      <c r="AF62" s="12">
        <v>9</v>
      </c>
      <c r="AG62" s="12">
        <v>9</v>
      </c>
      <c r="AH62" s="60">
        <v>0.72430000000000005</v>
      </c>
      <c r="AI62" s="60">
        <v>2.9999999999999997E-4</v>
      </c>
      <c r="AK62" s="35" t="s">
        <v>15</v>
      </c>
      <c r="AL62" s="35" t="s">
        <v>15</v>
      </c>
      <c r="AM62" s="35" t="s">
        <v>15</v>
      </c>
      <c r="AN62" s="35" t="s">
        <v>15</v>
      </c>
      <c r="AO62" s="35" t="s">
        <v>15</v>
      </c>
      <c r="AP62" s="35" t="s">
        <v>15</v>
      </c>
      <c r="AQ62" s="35" t="s">
        <v>15</v>
      </c>
      <c r="AR62" s="35" t="s">
        <v>15</v>
      </c>
    </row>
    <row r="63" spans="1:44" s="5" customFormat="1" ht="18">
      <c r="A63" s="5" t="s">
        <v>191</v>
      </c>
      <c r="B63" s="1">
        <v>61</v>
      </c>
      <c r="C63" s="38">
        <v>350</v>
      </c>
      <c r="D63" s="38">
        <v>700</v>
      </c>
      <c r="E63" s="38">
        <v>350</v>
      </c>
      <c r="F63" s="20">
        <v>0.40547945205479452</v>
      </c>
      <c r="G63" s="5" t="s">
        <v>15</v>
      </c>
      <c r="H63" s="5" t="s">
        <v>15</v>
      </c>
      <c r="I63" s="5" t="s">
        <v>1018</v>
      </c>
      <c r="J63" s="5" t="s">
        <v>22</v>
      </c>
      <c r="K63" s="1" t="s">
        <v>1054</v>
      </c>
      <c r="L63" s="5" t="s">
        <v>16</v>
      </c>
      <c r="M63" s="5" t="s">
        <v>200</v>
      </c>
      <c r="N63" s="1" t="s">
        <v>15</v>
      </c>
      <c r="O63" s="5" t="s">
        <v>1017</v>
      </c>
      <c r="P63" s="5" t="s">
        <v>17</v>
      </c>
      <c r="Q63" s="39" t="s">
        <v>194</v>
      </c>
      <c r="R63" s="1" t="s">
        <v>1045</v>
      </c>
      <c r="S63" s="23">
        <v>7.4399999999999994E-2</v>
      </c>
      <c r="T63" s="23">
        <v>7.5020000000000003E-2</v>
      </c>
      <c r="U63" s="23">
        <v>2.8800000000000002E-3</v>
      </c>
      <c r="V63" s="23">
        <v>1.2705000000000001E-2</v>
      </c>
      <c r="W63" s="16">
        <v>9</v>
      </c>
      <c r="X63" s="16">
        <v>9</v>
      </c>
      <c r="Y63" s="58">
        <v>8.0000000000000002E-3</v>
      </c>
      <c r="Z63" s="58">
        <v>3.3999999999999998E-3</v>
      </c>
      <c r="AB63" s="22">
        <v>7.4399999999999994E-2</v>
      </c>
      <c r="AC63" s="22">
        <v>7.5020000000000003E-2</v>
      </c>
      <c r="AD63" s="22">
        <v>2.8800000000000002E-3</v>
      </c>
      <c r="AE63" s="22">
        <v>1.2705000000000001E-2</v>
      </c>
      <c r="AF63" s="12">
        <v>9</v>
      </c>
      <c r="AG63" s="12">
        <v>9</v>
      </c>
      <c r="AH63" s="60">
        <v>8.0000000000000002E-3</v>
      </c>
      <c r="AI63" s="60">
        <v>3.3999999999999998E-3</v>
      </c>
      <c r="AK63" s="35" t="s">
        <v>15</v>
      </c>
      <c r="AL63" s="35" t="s">
        <v>15</v>
      </c>
      <c r="AM63" s="35" t="s">
        <v>15</v>
      </c>
      <c r="AN63" s="35" t="s">
        <v>15</v>
      </c>
      <c r="AO63" s="35" t="s">
        <v>15</v>
      </c>
      <c r="AP63" s="35" t="s">
        <v>15</v>
      </c>
      <c r="AQ63" s="35" t="s">
        <v>15</v>
      </c>
      <c r="AR63" s="35" t="s">
        <v>15</v>
      </c>
    </row>
    <row r="64" spans="1:44" s="5" customFormat="1" ht="18">
      <c r="A64" s="5" t="s">
        <v>191</v>
      </c>
      <c r="B64" s="1">
        <v>62</v>
      </c>
      <c r="C64" s="38">
        <v>350</v>
      </c>
      <c r="D64" s="38">
        <v>700</v>
      </c>
      <c r="E64" s="38">
        <v>350</v>
      </c>
      <c r="F64" s="20">
        <v>0.40547945205479452</v>
      </c>
      <c r="G64" s="5" t="s">
        <v>15</v>
      </c>
      <c r="H64" s="5" t="s">
        <v>15</v>
      </c>
      <c r="I64" s="5" t="s">
        <v>1018</v>
      </c>
      <c r="J64" s="5" t="s">
        <v>22</v>
      </c>
      <c r="K64" s="1" t="s">
        <v>1054</v>
      </c>
      <c r="L64" s="5" t="s">
        <v>16</v>
      </c>
      <c r="M64" s="5" t="s">
        <v>200</v>
      </c>
      <c r="N64" s="1" t="s">
        <v>15</v>
      </c>
      <c r="O64" s="5" t="s">
        <v>1017</v>
      </c>
      <c r="P64" s="5" t="s">
        <v>17</v>
      </c>
      <c r="Q64" s="39" t="s">
        <v>195</v>
      </c>
      <c r="R64" s="1" t="s">
        <v>1045</v>
      </c>
      <c r="S64" s="23">
        <v>0.18696000000000002</v>
      </c>
      <c r="T64" s="23">
        <v>0.28664999999999996</v>
      </c>
      <c r="U64" s="23">
        <v>7.3799999999999994E-3</v>
      </c>
      <c r="V64" s="23">
        <v>2.2680000000000001E-3</v>
      </c>
      <c r="W64" s="16">
        <v>9</v>
      </c>
      <c r="X64" s="16">
        <v>9</v>
      </c>
      <c r="Y64" s="58">
        <v>0.42730000000000001</v>
      </c>
      <c r="Z64" s="58">
        <v>2.0000000000000001E-4</v>
      </c>
      <c r="AB64" s="22">
        <v>0.18696000000000002</v>
      </c>
      <c r="AC64" s="22">
        <v>0.28664999999999996</v>
      </c>
      <c r="AD64" s="22">
        <v>7.3799999999999994E-3</v>
      </c>
      <c r="AE64" s="22">
        <v>2.2680000000000001E-3</v>
      </c>
      <c r="AF64" s="12">
        <v>9</v>
      </c>
      <c r="AG64" s="12">
        <v>9</v>
      </c>
      <c r="AH64" s="60">
        <v>0.42730000000000001</v>
      </c>
      <c r="AI64" s="60">
        <v>2.0000000000000001E-4</v>
      </c>
      <c r="AK64" s="35" t="s">
        <v>15</v>
      </c>
      <c r="AL64" s="35" t="s">
        <v>15</v>
      </c>
      <c r="AM64" s="35" t="s">
        <v>15</v>
      </c>
      <c r="AN64" s="35" t="s">
        <v>15</v>
      </c>
      <c r="AO64" s="35" t="s">
        <v>15</v>
      </c>
      <c r="AP64" s="35" t="s">
        <v>15</v>
      </c>
      <c r="AQ64" s="35" t="s">
        <v>15</v>
      </c>
      <c r="AR64" s="35" t="s">
        <v>15</v>
      </c>
    </row>
    <row r="65" spans="1:44" s="5" customFormat="1" ht="18">
      <c r="A65" s="5" t="s">
        <v>191</v>
      </c>
      <c r="B65" s="1">
        <v>63</v>
      </c>
      <c r="C65" s="38">
        <v>350</v>
      </c>
      <c r="D65" s="38">
        <v>700</v>
      </c>
      <c r="E65" s="38">
        <v>350</v>
      </c>
      <c r="F65" s="20">
        <v>0.40547945205479452</v>
      </c>
      <c r="G65" s="5" t="s">
        <v>15</v>
      </c>
      <c r="H65" s="5" t="s">
        <v>15</v>
      </c>
      <c r="I65" s="5" t="s">
        <v>1018</v>
      </c>
      <c r="J65" s="5" t="s">
        <v>22</v>
      </c>
      <c r="K65" s="1" t="s">
        <v>1054</v>
      </c>
      <c r="L65" s="5" t="s">
        <v>16</v>
      </c>
      <c r="M65" s="5" t="s">
        <v>200</v>
      </c>
      <c r="N65" s="1" t="s">
        <v>15</v>
      </c>
      <c r="O65" s="5" t="s">
        <v>1017</v>
      </c>
      <c r="P65" s="5" t="s">
        <v>17</v>
      </c>
      <c r="Q65" s="39" t="s">
        <v>196</v>
      </c>
      <c r="R65" s="1" t="s">
        <v>1045</v>
      </c>
      <c r="S65" s="23">
        <v>1.2204000000000002</v>
      </c>
      <c r="T65" s="23">
        <v>2.7655600000000002</v>
      </c>
      <c r="U65" s="23">
        <v>5.2919999999999995E-2</v>
      </c>
      <c r="V65" s="23">
        <v>6.5280000000000005E-2</v>
      </c>
      <c r="W65" s="16">
        <v>9</v>
      </c>
      <c r="X65" s="16">
        <v>9</v>
      </c>
      <c r="Y65" s="58">
        <v>0.81810000000000005</v>
      </c>
      <c r="Z65" s="58">
        <v>2.9999999999999997E-4</v>
      </c>
      <c r="AB65" s="22">
        <v>1.2204000000000002</v>
      </c>
      <c r="AC65" s="22">
        <v>2.7655600000000002</v>
      </c>
      <c r="AD65" s="22">
        <v>5.2919999999999995E-2</v>
      </c>
      <c r="AE65" s="22">
        <v>6.5280000000000005E-2</v>
      </c>
      <c r="AF65" s="12">
        <v>9</v>
      </c>
      <c r="AG65" s="12">
        <v>9</v>
      </c>
      <c r="AH65" s="60">
        <v>0.81810000000000005</v>
      </c>
      <c r="AI65" s="60">
        <v>2.9999999999999997E-4</v>
      </c>
      <c r="AK65" s="35" t="s">
        <v>15</v>
      </c>
      <c r="AL65" s="35" t="s">
        <v>15</v>
      </c>
      <c r="AM65" s="35" t="s">
        <v>15</v>
      </c>
      <c r="AN65" s="35" t="s">
        <v>15</v>
      </c>
      <c r="AO65" s="35" t="s">
        <v>15</v>
      </c>
      <c r="AP65" s="35" t="s">
        <v>15</v>
      </c>
      <c r="AQ65" s="35" t="s">
        <v>15</v>
      </c>
      <c r="AR65" s="35" t="s">
        <v>15</v>
      </c>
    </row>
    <row r="66" spans="1:44" s="5" customFormat="1" ht="18">
      <c r="A66" s="5" t="s">
        <v>191</v>
      </c>
      <c r="B66" s="1">
        <v>64</v>
      </c>
      <c r="C66" s="38">
        <v>350</v>
      </c>
      <c r="D66" s="38">
        <v>700</v>
      </c>
      <c r="E66" s="38">
        <v>350</v>
      </c>
      <c r="F66" s="20">
        <v>0.40547945205479452</v>
      </c>
      <c r="G66" s="5" t="s">
        <v>15</v>
      </c>
      <c r="H66" s="5" t="s">
        <v>15</v>
      </c>
      <c r="I66" s="5" t="s">
        <v>1018</v>
      </c>
      <c r="J66" s="5" t="s">
        <v>22</v>
      </c>
      <c r="K66" s="1" t="s">
        <v>1054</v>
      </c>
      <c r="L66" s="5" t="s">
        <v>16</v>
      </c>
      <c r="M66" s="5" t="s">
        <v>200</v>
      </c>
      <c r="N66" s="1" t="s">
        <v>15</v>
      </c>
      <c r="O66" s="5" t="s">
        <v>1017</v>
      </c>
      <c r="P66" s="5" t="s">
        <v>17</v>
      </c>
      <c r="Q66" s="39" t="s">
        <v>198</v>
      </c>
      <c r="R66" s="1" t="s">
        <v>1045</v>
      </c>
      <c r="S66" s="23">
        <v>0.99470799999999993</v>
      </c>
      <c r="T66" s="23">
        <v>0.94686400000000004</v>
      </c>
      <c r="U66" s="23">
        <v>2.5739999999999999E-2</v>
      </c>
      <c r="V66" s="23">
        <v>2.9016E-2</v>
      </c>
      <c r="W66" s="16">
        <v>9</v>
      </c>
      <c r="X66" s="16">
        <v>9</v>
      </c>
      <c r="Y66" s="58">
        <v>-4.9200000000000001E-2</v>
      </c>
      <c r="Z66" s="58">
        <v>2.0000000000000001E-4</v>
      </c>
      <c r="AB66" s="22">
        <v>0.99470799999999993</v>
      </c>
      <c r="AC66" s="22">
        <v>0.94686400000000004</v>
      </c>
      <c r="AD66" s="22">
        <v>2.5739999999999999E-2</v>
      </c>
      <c r="AE66" s="22">
        <v>2.9016E-2</v>
      </c>
      <c r="AF66" s="12">
        <v>9</v>
      </c>
      <c r="AG66" s="12">
        <v>9</v>
      </c>
      <c r="AH66" s="60">
        <v>-4.9200000000000001E-2</v>
      </c>
      <c r="AI66" s="60">
        <v>2.0000000000000001E-4</v>
      </c>
      <c r="AK66" s="35" t="s">
        <v>15</v>
      </c>
      <c r="AL66" s="35" t="s">
        <v>15</v>
      </c>
      <c r="AM66" s="35" t="s">
        <v>15</v>
      </c>
      <c r="AN66" s="35" t="s">
        <v>15</v>
      </c>
      <c r="AO66" s="35" t="s">
        <v>15</v>
      </c>
      <c r="AP66" s="35" t="s">
        <v>15</v>
      </c>
      <c r="AQ66" s="35" t="s">
        <v>15</v>
      </c>
      <c r="AR66" s="35" t="s">
        <v>15</v>
      </c>
    </row>
    <row r="67" spans="1:44" s="5" customFormat="1" ht="18">
      <c r="A67" s="5" t="s">
        <v>191</v>
      </c>
      <c r="B67" s="1">
        <v>65</v>
      </c>
      <c r="C67" s="38">
        <v>350</v>
      </c>
      <c r="D67" s="38">
        <v>700</v>
      </c>
      <c r="E67" s="38">
        <v>350</v>
      </c>
      <c r="F67" s="20">
        <v>0.40547945205479452</v>
      </c>
      <c r="G67" s="5" t="s">
        <v>15</v>
      </c>
      <c r="H67" s="5" t="s">
        <v>15</v>
      </c>
      <c r="I67" s="5" t="s">
        <v>1018</v>
      </c>
      <c r="J67" s="5" t="s">
        <v>22</v>
      </c>
      <c r="K67" s="1" t="s">
        <v>1054</v>
      </c>
      <c r="L67" s="5" t="s">
        <v>16</v>
      </c>
      <c r="M67" s="5" t="s">
        <v>200</v>
      </c>
      <c r="N67" s="1" t="s">
        <v>15</v>
      </c>
      <c r="O67" s="5" t="s">
        <v>1017</v>
      </c>
      <c r="P67" s="5" t="s">
        <v>17</v>
      </c>
      <c r="Q67" s="39" t="s">
        <v>197</v>
      </c>
      <c r="R67" s="1" t="s">
        <v>1045</v>
      </c>
      <c r="S67" s="23">
        <v>0.56889000000000001</v>
      </c>
      <c r="T67" s="23">
        <v>1.2121120000000001</v>
      </c>
      <c r="U67" s="23">
        <v>3.7926000000000001E-2</v>
      </c>
      <c r="V67" s="23">
        <v>3.5783999999999996E-2</v>
      </c>
      <c r="W67" s="16">
        <v>9</v>
      </c>
      <c r="X67" s="16">
        <v>9</v>
      </c>
      <c r="Y67" s="58">
        <v>0.75639999999999996</v>
      </c>
      <c r="Z67" s="58">
        <v>5.9999999999999995E-4</v>
      </c>
      <c r="AB67" s="22">
        <v>0.56889000000000001</v>
      </c>
      <c r="AC67" s="22">
        <v>1.2121120000000001</v>
      </c>
      <c r="AD67" s="22">
        <v>3.7926000000000001E-2</v>
      </c>
      <c r="AE67" s="22">
        <v>3.5783999999999996E-2</v>
      </c>
      <c r="AF67" s="12">
        <v>9</v>
      </c>
      <c r="AG67" s="12">
        <v>9</v>
      </c>
      <c r="AH67" s="60">
        <v>0.75639999999999996</v>
      </c>
      <c r="AI67" s="60">
        <v>5.9999999999999995E-4</v>
      </c>
      <c r="AK67" s="35" t="s">
        <v>15</v>
      </c>
      <c r="AL67" s="35" t="s">
        <v>15</v>
      </c>
      <c r="AM67" s="35" t="s">
        <v>15</v>
      </c>
      <c r="AN67" s="35" t="s">
        <v>15</v>
      </c>
      <c r="AO67" s="35" t="s">
        <v>15</v>
      </c>
      <c r="AP67" s="35" t="s">
        <v>15</v>
      </c>
      <c r="AQ67" s="35" t="s">
        <v>15</v>
      </c>
      <c r="AR67" s="35" t="s">
        <v>15</v>
      </c>
    </row>
    <row r="68" spans="1:44" s="5" customFormat="1" ht="18">
      <c r="A68" s="5" t="s">
        <v>191</v>
      </c>
      <c r="B68" s="1">
        <v>66</v>
      </c>
      <c r="C68" s="38">
        <v>350</v>
      </c>
      <c r="D68" s="38">
        <v>700</v>
      </c>
      <c r="E68" s="38">
        <v>350</v>
      </c>
      <c r="F68" s="20">
        <v>0.40547945205479452</v>
      </c>
      <c r="G68" s="5" t="s">
        <v>15</v>
      </c>
      <c r="H68" s="5" t="s">
        <v>15</v>
      </c>
      <c r="I68" s="5" t="s">
        <v>1018</v>
      </c>
      <c r="J68" s="5" t="s">
        <v>22</v>
      </c>
      <c r="K68" s="1" t="s">
        <v>1054</v>
      </c>
      <c r="L68" s="5" t="s">
        <v>16</v>
      </c>
      <c r="M68" s="5" t="s">
        <v>200</v>
      </c>
      <c r="N68" s="1" t="s">
        <v>15</v>
      </c>
      <c r="O68" s="5" t="s">
        <v>1017</v>
      </c>
      <c r="P68" s="5" t="s">
        <v>17</v>
      </c>
      <c r="Q68" s="39" t="s">
        <v>199</v>
      </c>
      <c r="R68" s="1" t="s">
        <v>1045</v>
      </c>
      <c r="S68" s="23">
        <v>0.68329799999999996</v>
      </c>
      <c r="T68" s="23">
        <v>2.1930720000000004</v>
      </c>
      <c r="U68" s="23">
        <v>1.9602000000000001E-2</v>
      </c>
      <c r="V68" s="23">
        <v>4.5360000000000011E-2</v>
      </c>
      <c r="W68" s="16">
        <v>9</v>
      </c>
      <c r="X68" s="16">
        <v>9</v>
      </c>
      <c r="Y68" s="58">
        <v>1.1660999999999999</v>
      </c>
      <c r="Z68" s="58">
        <v>1E-4</v>
      </c>
      <c r="AB68" s="22">
        <v>0.68329799999999996</v>
      </c>
      <c r="AC68" s="22">
        <v>2.1930720000000004</v>
      </c>
      <c r="AD68" s="22">
        <v>1.9602000000000001E-2</v>
      </c>
      <c r="AE68" s="22">
        <v>4.5360000000000011E-2</v>
      </c>
      <c r="AF68" s="12">
        <v>9</v>
      </c>
      <c r="AG68" s="12">
        <v>9</v>
      </c>
      <c r="AH68" s="60">
        <v>1.1660999999999999</v>
      </c>
      <c r="AI68" s="60">
        <v>1E-4</v>
      </c>
      <c r="AK68" s="35" t="s">
        <v>15</v>
      </c>
      <c r="AL68" s="35" t="s">
        <v>15</v>
      </c>
      <c r="AM68" s="35" t="s">
        <v>15</v>
      </c>
      <c r="AN68" s="35" t="s">
        <v>15</v>
      </c>
      <c r="AO68" s="35" t="s">
        <v>15</v>
      </c>
      <c r="AP68" s="35" t="s">
        <v>15</v>
      </c>
      <c r="AQ68" s="35" t="s">
        <v>15</v>
      </c>
      <c r="AR68" s="35" t="s">
        <v>15</v>
      </c>
    </row>
    <row r="69" spans="1:44" s="5" customFormat="1" ht="18">
      <c r="A69" s="5" t="s">
        <v>201</v>
      </c>
      <c r="B69" s="1">
        <v>67</v>
      </c>
      <c r="C69" s="9">
        <v>360</v>
      </c>
      <c r="D69" s="9">
        <v>700</v>
      </c>
      <c r="E69" s="9">
        <v>340</v>
      </c>
      <c r="F69" s="20">
        <v>2.7397260273972601E-2</v>
      </c>
      <c r="G69" s="5" t="s">
        <v>15</v>
      </c>
      <c r="H69" s="5" t="s">
        <v>15</v>
      </c>
      <c r="I69" s="5" t="s">
        <v>1001</v>
      </c>
      <c r="J69" s="5" t="s">
        <v>22</v>
      </c>
      <c r="K69" s="1" t="s">
        <v>1055</v>
      </c>
      <c r="L69" s="5" t="s">
        <v>16</v>
      </c>
      <c r="M69" s="5" t="s">
        <v>1019</v>
      </c>
      <c r="N69" s="5" t="s">
        <v>15</v>
      </c>
      <c r="O69" s="5" t="s">
        <v>1017</v>
      </c>
      <c r="P69" s="5" t="s">
        <v>47</v>
      </c>
      <c r="Q69" s="5" t="s">
        <v>66</v>
      </c>
      <c r="R69" s="5" t="s">
        <v>1043</v>
      </c>
      <c r="S69" s="23">
        <v>28.6</v>
      </c>
      <c r="T69" s="23">
        <v>38.799999999999997</v>
      </c>
      <c r="U69" s="23">
        <v>7.8</v>
      </c>
      <c r="V69" s="23">
        <v>6.4</v>
      </c>
      <c r="W69" s="16">
        <v>4</v>
      </c>
      <c r="X69" s="16">
        <v>4</v>
      </c>
      <c r="Y69" s="58">
        <v>0.30499999999999999</v>
      </c>
      <c r="Z69" s="58">
        <v>2.5399999999999999E-2</v>
      </c>
      <c r="AB69" s="22">
        <v>28.6</v>
      </c>
      <c r="AC69" s="22">
        <v>38.799999999999997</v>
      </c>
      <c r="AD69" s="22">
        <v>7.8</v>
      </c>
      <c r="AE69" s="22">
        <v>6.4</v>
      </c>
      <c r="AF69" s="12">
        <v>4</v>
      </c>
      <c r="AG69" s="12">
        <v>4</v>
      </c>
      <c r="AH69" s="60">
        <v>0.30499999999999999</v>
      </c>
      <c r="AI69" s="60">
        <v>2.5399999999999999E-2</v>
      </c>
      <c r="AK69" s="35" t="s">
        <v>15</v>
      </c>
      <c r="AL69" s="35" t="s">
        <v>15</v>
      </c>
      <c r="AM69" s="35" t="s">
        <v>15</v>
      </c>
      <c r="AN69" s="35" t="s">
        <v>15</v>
      </c>
      <c r="AO69" s="35" t="s">
        <v>15</v>
      </c>
      <c r="AP69" s="35" t="s">
        <v>15</v>
      </c>
      <c r="AQ69" s="35" t="s">
        <v>15</v>
      </c>
      <c r="AR69" s="35" t="s">
        <v>15</v>
      </c>
    </row>
    <row r="70" spans="1:44" s="5" customFormat="1" ht="18">
      <c r="A70" s="5" t="s">
        <v>201</v>
      </c>
      <c r="B70" s="1">
        <v>68</v>
      </c>
      <c r="C70" s="9">
        <v>360</v>
      </c>
      <c r="D70" s="9">
        <v>700</v>
      </c>
      <c r="E70" s="9">
        <v>340</v>
      </c>
      <c r="F70" s="20">
        <v>2.7397260273972601E-2</v>
      </c>
      <c r="G70" s="5" t="s">
        <v>15</v>
      </c>
      <c r="H70" s="5" t="s">
        <v>15</v>
      </c>
      <c r="I70" s="5" t="s">
        <v>1001</v>
      </c>
      <c r="J70" s="5" t="s">
        <v>22</v>
      </c>
      <c r="K70" s="1" t="s">
        <v>1055</v>
      </c>
      <c r="L70" s="5" t="s">
        <v>202</v>
      </c>
      <c r="M70" s="5" t="s">
        <v>1019</v>
      </c>
      <c r="N70" s="5" t="s">
        <v>15</v>
      </c>
      <c r="O70" s="5" t="s">
        <v>1017</v>
      </c>
      <c r="P70" s="5" t="s">
        <v>47</v>
      </c>
      <c r="Q70" s="5" t="s">
        <v>66</v>
      </c>
      <c r="R70" s="5" t="s">
        <v>1043</v>
      </c>
      <c r="S70" s="23">
        <v>15.9</v>
      </c>
      <c r="T70" s="23">
        <v>23</v>
      </c>
      <c r="U70" s="23">
        <v>4.4000000000000004</v>
      </c>
      <c r="V70" s="23">
        <v>11.8</v>
      </c>
      <c r="W70" s="16">
        <v>4</v>
      </c>
      <c r="X70" s="16">
        <v>4</v>
      </c>
      <c r="Y70" s="58">
        <v>0.36919999999999997</v>
      </c>
      <c r="Z70" s="58">
        <v>8.4900000000000003E-2</v>
      </c>
      <c r="AB70" s="22">
        <v>15.9</v>
      </c>
      <c r="AC70" s="22">
        <v>23</v>
      </c>
      <c r="AD70" s="22">
        <v>4.4000000000000004</v>
      </c>
      <c r="AE70" s="22">
        <v>11.8</v>
      </c>
      <c r="AF70" s="12">
        <v>4</v>
      </c>
      <c r="AG70" s="12">
        <v>4</v>
      </c>
      <c r="AH70" s="60">
        <v>0.36919999999999997</v>
      </c>
      <c r="AI70" s="60">
        <v>8.4900000000000003E-2</v>
      </c>
      <c r="AK70" s="35" t="s">
        <v>15</v>
      </c>
      <c r="AL70" s="35" t="s">
        <v>15</v>
      </c>
      <c r="AM70" s="35" t="s">
        <v>15</v>
      </c>
      <c r="AN70" s="35" t="s">
        <v>15</v>
      </c>
      <c r="AO70" s="35" t="s">
        <v>15</v>
      </c>
      <c r="AP70" s="35" t="s">
        <v>15</v>
      </c>
      <c r="AQ70" s="35" t="s">
        <v>15</v>
      </c>
      <c r="AR70" s="35" t="s">
        <v>15</v>
      </c>
    </row>
    <row r="71" spans="1:44" s="5" customFormat="1" ht="18">
      <c r="A71" s="5" t="s">
        <v>201</v>
      </c>
      <c r="B71" s="1">
        <v>69</v>
      </c>
      <c r="C71" s="9">
        <v>360</v>
      </c>
      <c r="D71" s="9">
        <v>700</v>
      </c>
      <c r="E71" s="9">
        <v>340</v>
      </c>
      <c r="F71" s="20">
        <v>2.7397260273972601E-2</v>
      </c>
      <c r="G71" s="5" t="s">
        <v>15</v>
      </c>
      <c r="H71" s="5" t="s">
        <v>15</v>
      </c>
      <c r="I71" s="5" t="s">
        <v>1001</v>
      </c>
      <c r="J71" s="5" t="s">
        <v>22</v>
      </c>
      <c r="K71" s="1" t="s">
        <v>1055</v>
      </c>
      <c r="L71" s="5" t="s">
        <v>1020</v>
      </c>
      <c r="M71" s="5" t="s">
        <v>1019</v>
      </c>
      <c r="N71" s="5" t="s">
        <v>15</v>
      </c>
      <c r="O71" s="5" t="s">
        <v>1017</v>
      </c>
      <c r="P71" s="5" t="s">
        <v>47</v>
      </c>
      <c r="Q71" s="5" t="s">
        <v>66</v>
      </c>
      <c r="R71" s="5" t="s">
        <v>1043</v>
      </c>
      <c r="S71" s="23">
        <v>8.4</v>
      </c>
      <c r="T71" s="23">
        <v>17</v>
      </c>
      <c r="U71" s="23">
        <v>5.4</v>
      </c>
      <c r="V71" s="23">
        <v>5.4</v>
      </c>
      <c r="W71" s="16">
        <v>4</v>
      </c>
      <c r="X71" s="16">
        <v>4</v>
      </c>
      <c r="Y71" s="58">
        <v>0.70499999999999996</v>
      </c>
      <c r="Z71" s="58">
        <v>0.1285</v>
      </c>
      <c r="AB71" s="22">
        <v>8.4</v>
      </c>
      <c r="AC71" s="22">
        <v>17</v>
      </c>
      <c r="AD71" s="22">
        <v>5.4</v>
      </c>
      <c r="AE71" s="22">
        <v>5.4</v>
      </c>
      <c r="AF71" s="12">
        <v>4</v>
      </c>
      <c r="AG71" s="12">
        <v>4</v>
      </c>
      <c r="AH71" s="60">
        <v>0.70499999999999996</v>
      </c>
      <c r="AI71" s="60">
        <v>0.1285</v>
      </c>
      <c r="AK71" s="35" t="s">
        <v>15</v>
      </c>
      <c r="AL71" s="35" t="s">
        <v>15</v>
      </c>
      <c r="AM71" s="35" t="s">
        <v>15</v>
      </c>
      <c r="AN71" s="35" t="s">
        <v>15</v>
      </c>
      <c r="AO71" s="35" t="s">
        <v>15</v>
      </c>
      <c r="AP71" s="35" t="s">
        <v>15</v>
      </c>
      <c r="AQ71" s="35" t="s">
        <v>15</v>
      </c>
      <c r="AR71" s="35" t="s">
        <v>15</v>
      </c>
    </row>
    <row r="72" spans="1:44" s="5" customFormat="1" ht="18">
      <c r="A72" s="5" t="s">
        <v>211</v>
      </c>
      <c r="B72" s="1">
        <v>70</v>
      </c>
      <c r="C72" s="9">
        <v>350</v>
      </c>
      <c r="D72" s="9">
        <v>700</v>
      </c>
      <c r="E72" s="9">
        <v>350</v>
      </c>
      <c r="F72" s="20">
        <v>1</v>
      </c>
      <c r="G72" s="5" t="s">
        <v>212</v>
      </c>
      <c r="H72" s="5" t="s">
        <v>1023</v>
      </c>
      <c r="I72" s="5" t="s">
        <v>1024</v>
      </c>
      <c r="J72" s="5" t="s">
        <v>1025</v>
      </c>
      <c r="K72" s="5" t="s">
        <v>1080</v>
      </c>
      <c r="L72" s="5" t="s">
        <v>1021</v>
      </c>
      <c r="M72" s="5" t="s">
        <v>216</v>
      </c>
      <c r="N72" s="5" t="s">
        <v>15</v>
      </c>
      <c r="O72" s="5" t="s">
        <v>1021</v>
      </c>
      <c r="P72" s="5" t="s">
        <v>36</v>
      </c>
      <c r="Q72" s="5" t="s">
        <v>1022</v>
      </c>
      <c r="R72" s="5" t="s">
        <v>1043</v>
      </c>
      <c r="S72" s="23">
        <v>43.046092184368739</v>
      </c>
      <c r="T72" s="23">
        <v>73.346693386773552</v>
      </c>
      <c r="U72" s="23">
        <v>52.424849699398798</v>
      </c>
      <c r="V72" s="23">
        <v>82.244488977955911</v>
      </c>
      <c r="W72" s="16">
        <v>4</v>
      </c>
      <c r="X72" s="16">
        <v>4</v>
      </c>
      <c r="Y72" s="58">
        <v>0.53290000000000004</v>
      </c>
      <c r="Z72" s="58">
        <v>0.68510000000000004</v>
      </c>
      <c r="AB72" s="22">
        <v>43.046092184368739</v>
      </c>
      <c r="AC72" s="22">
        <v>73.346693386773552</v>
      </c>
      <c r="AD72" s="22">
        <v>52.424849699398798</v>
      </c>
      <c r="AE72" s="22">
        <v>82.244488977955911</v>
      </c>
      <c r="AF72" s="12">
        <v>4</v>
      </c>
      <c r="AG72" s="12">
        <v>4</v>
      </c>
      <c r="AH72" s="60">
        <v>0.53290000000000004</v>
      </c>
      <c r="AI72" s="60">
        <v>0.68510000000000004</v>
      </c>
      <c r="AK72" s="35" t="s">
        <v>15</v>
      </c>
      <c r="AL72" s="35" t="s">
        <v>15</v>
      </c>
      <c r="AM72" s="35" t="s">
        <v>15</v>
      </c>
      <c r="AN72" s="35" t="s">
        <v>15</v>
      </c>
      <c r="AO72" s="35" t="s">
        <v>15</v>
      </c>
      <c r="AP72" s="35" t="s">
        <v>15</v>
      </c>
      <c r="AQ72" s="35" t="s">
        <v>15</v>
      </c>
      <c r="AR72" s="35" t="s">
        <v>15</v>
      </c>
    </row>
    <row r="73" spans="1:44" s="5" customFormat="1" ht="18">
      <c r="A73" s="5" t="s">
        <v>217</v>
      </c>
      <c r="B73" s="1">
        <v>71</v>
      </c>
      <c r="C73" s="9">
        <v>350</v>
      </c>
      <c r="D73" s="9">
        <v>700</v>
      </c>
      <c r="E73" s="9">
        <v>350</v>
      </c>
      <c r="F73" s="20">
        <v>0.27397260273972601</v>
      </c>
      <c r="G73" s="5" t="s">
        <v>1026</v>
      </c>
      <c r="H73" s="5" t="s">
        <v>1027</v>
      </c>
      <c r="I73" s="5" t="s">
        <v>1028</v>
      </c>
      <c r="J73" s="5" t="s">
        <v>22</v>
      </c>
      <c r="K73" s="1" t="s">
        <v>1050</v>
      </c>
      <c r="L73" s="5" t="s">
        <v>16</v>
      </c>
      <c r="M73" s="5" t="s">
        <v>220</v>
      </c>
      <c r="N73" s="5" t="s">
        <v>15</v>
      </c>
      <c r="O73" s="5" t="s">
        <v>16</v>
      </c>
      <c r="P73" s="5" t="s">
        <v>36</v>
      </c>
      <c r="Q73" s="5" t="s">
        <v>218</v>
      </c>
      <c r="R73" s="5" t="s">
        <v>1042</v>
      </c>
      <c r="S73" s="23">
        <v>92.907744023904371</v>
      </c>
      <c r="T73" s="23">
        <v>83.200323705179287</v>
      </c>
      <c r="U73" s="23">
        <v>21.936127525783856</v>
      </c>
      <c r="V73" s="23">
        <v>11.861711448122794</v>
      </c>
      <c r="W73" s="16">
        <v>5</v>
      </c>
      <c r="X73" s="16">
        <v>5</v>
      </c>
      <c r="Y73" s="58">
        <v>-0.1104</v>
      </c>
      <c r="Z73" s="58">
        <v>1.52E-2</v>
      </c>
      <c r="AB73" s="22">
        <v>92.907744023904371</v>
      </c>
      <c r="AC73" s="22">
        <v>83.200323705179287</v>
      </c>
      <c r="AD73" s="22">
        <v>21.936127525783856</v>
      </c>
      <c r="AE73" s="22">
        <v>11.861711448122794</v>
      </c>
      <c r="AF73" s="12">
        <v>5</v>
      </c>
      <c r="AG73" s="12">
        <v>5</v>
      </c>
      <c r="AH73" s="60">
        <v>-0.1104</v>
      </c>
      <c r="AI73" s="60">
        <v>1.52E-2</v>
      </c>
      <c r="AK73" s="35" t="s">
        <v>15</v>
      </c>
      <c r="AL73" s="35" t="s">
        <v>15</v>
      </c>
      <c r="AM73" s="35" t="s">
        <v>15</v>
      </c>
      <c r="AN73" s="35" t="s">
        <v>15</v>
      </c>
      <c r="AO73" s="35" t="s">
        <v>15</v>
      </c>
      <c r="AP73" s="35" t="s">
        <v>15</v>
      </c>
      <c r="AQ73" s="35" t="s">
        <v>15</v>
      </c>
      <c r="AR73" s="35" t="s">
        <v>15</v>
      </c>
    </row>
    <row r="74" spans="1:44" s="5" customFormat="1" ht="18">
      <c r="A74" s="5" t="s">
        <v>217</v>
      </c>
      <c r="B74" s="1">
        <v>72</v>
      </c>
      <c r="C74" s="9">
        <v>350</v>
      </c>
      <c r="D74" s="9">
        <v>700</v>
      </c>
      <c r="E74" s="9">
        <v>350</v>
      </c>
      <c r="F74" s="20">
        <v>0.27397260273972601</v>
      </c>
      <c r="G74" s="5" t="s">
        <v>1026</v>
      </c>
      <c r="H74" s="5" t="s">
        <v>1027</v>
      </c>
      <c r="I74" s="5" t="s">
        <v>1028</v>
      </c>
      <c r="J74" s="5" t="s">
        <v>22</v>
      </c>
      <c r="K74" s="1" t="s">
        <v>1050</v>
      </c>
      <c r="L74" s="5" t="s">
        <v>109</v>
      </c>
      <c r="M74" s="5" t="s">
        <v>220</v>
      </c>
      <c r="N74" s="5" t="s">
        <v>1029</v>
      </c>
      <c r="O74" s="5" t="s">
        <v>42</v>
      </c>
      <c r="P74" s="5" t="s">
        <v>36</v>
      </c>
      <c r="Q74" s="5" t="s">
        <v>218</v>
      </c>
      <c r="R74" s="5" t="s">
        <v>1042</v>
      </c>
      <c r="S74" s="23">
        <v>83.338520916334659</v>
      </c>
      <c r="T74" s="23">
        <v>99.663533366533869</v>
      </c>
      <c r="U74" s="23">
        <v>28.709475868982299</v>
      </c>
      <c r="V74" s="23">
        <v>32.676603443605302</v>
      </c>
      <c r="W74" s="16">
        <v>5</v>
      </c>
      <c r="X74" s="16">
        <v>5</v>
      </c>
      <c r="Y74" s="58">
        <v>0.1789</v>
      </c>
      <c r="Z74" s="58">
        <v>4.5199999999999997E-2</v>
      </c>
      <c r="AB74" s="22">
        <v>83.338520916334659</v>
      </c>
      <c r="AC74" s="22">
        <v>99.663533366533869</v>
      </c>
      <c r="AD74" s="22">
        <v>28.709475868982299</v>
      </c>
      <c r="AE74" s="22">
        <v>32.676603443605302</v>
      </c>
      <c r="AF74" s="12">
        <v>5</v>
      </c>
      <c r="AG74" s="12">
        <v>5</v>
      </c>
      <c r="AH74" s="60">
        <v>0.1789</v>
      </c>
      <c r="AI74" s="60">
        <v>4.5199999999999997E-2</v>
      </c>
      <c r="AK74" s="35" t="s">
        <v>15</v>
      </c>
      <c r="AL74" s="35" t="s">
        <v>15</v>
      </c>
      <c r="AM74" s="35" t="s">
        <v>15</v>
      </c>
      <c r="AN74" s="35" t="s">
        <v>15</v>
      </c>
      <c r="AO74" s="35" t="s">
        <v>15</v>
      </c>
      <c r="AP74" s="35" t="s">
        <v>15</v>
      </c>
      <c r="AQ74" s="35" t="s">
        <v>15</v>
      </c>
      <c r="AR74" s="35" t="s">
        <v>15</v>
      </c>
    </row>
    <row r="75" spans="1:44" s="5" customFormat="1" ht="18">
      <c r="A75" s="5" t="s">
        <v>217</v>
      </c>
      <c r="B75" s="1">
        <v>73</v>
      </c>
      <c r="C75" s="9">
        <v>350</v>
      </c>
      <c r="D75" s="9">
        <v>700</v>
      </c>
      <c r="E75" s="9">
        <v>350</v>
      </c>
      <c r="F75" s="20">
        <v>0.27397260273972601</v>
      </c>
      <c r="G75" s="5" t="s">
        <v>1026</v>
      </c>
      <c r="H75" s="5" t="s">
        <v>1027</v>
      </c>
      <c r="I75" s="5" t="s">
        <v>1028</v>
      </c>
      <c r="J75" s="5" t="s">
        <v>22</v>
      </c>
      <c r="K75" s="1" t="s">
        <v>1050</v>
      </c>
      <c r="L75" s="5" t="s">
        <v>111</v>
      </c>
      <c r="M75" s="5" t="s">
        <v>220</v>
      </c>
      <c r="N75" s="5" t="s">
        <v>1030</v>
      </c>
      <c r="O75" s="5" t="s">
        <v>42</v>
      </c>
      <c r="P75" s="5" t="s">
        <v>36</v>
      </c>
      <c r="Q75" s="5" t="s">
        <v>218</v>
      </c>
      <c r="R75" s="5" t="s">
        <v>1042</v>
      </c>
      <c r="S75" s="23">
        <v>9.0164342629482075</v>
      </c>
      <c r="T75" s="23">
        <v>50.255229083665334</v>
      </c>
      <c r="U75" s="23">
        <v>3.5495351983469021</v>
      </c>
      <c r="V75" s="23">
        <v>9.7716616048608831</v>
      </c>
      <c r="W75" s="16">
        <v>5</v>
      </c>
      <c r="X75" s="16">
        <v>5</v>
      </c>
      <c r="Y75" s="58">
        <v>1.7181</v>
      </c>
      <c r="Z75" s="58">
        <v>3.8600000000000002E-2</v>
      </c>
      <c r="AB75" s="22">
        <v>9.0164342629482075</v>
      </c>
      <c r="AC75" s="22">
        <v>50.255229083665334</v>
      </c>
      <c r="AD75" s="22">
        <v>3.5495351983469021</v>
      </c>
      <c r="AE75" s="22">
        <v>9.7716616048608831</v>
      </c>
      <c r="AF75" s="12">
        <v>5</v>
      </c>
      <c r="AG75" s="12">
        <v>5</v>
      </c>
      <c r="AH75" s="60">
        <v>1.7181</v>
      </c>
      <c r="AI75" s="60">
        <v>3.8600000000000002E-2</v>
      </c>
      <c r="AK75" s="35" t="s">
        <v>15</v>
      </c>
      <c r="AL75" s="35" t="s">
        <v>15</v>
      </c>
      <c r="AM75" s="35" t="s">
        <v>15</v>
      </c>
      <c r="AN75" s="35" t="s">
        <v>15</v>
      </c>
      <c r="AO75" s="35" t="s">
        <v>15</v>
      </c>
      <c r="AP75" s="35" t="s">
        <v>15</v>
      </c>
      <c r="AQ75" s="35" t="s">
        <v>15</v>
      </c>
      <c r="AR75" s="35" t="s">
        <v>15</v>
      </c>
    </row>
    <row r="76" spans="1:44" s="5" customFormat="1" ht="18">
      <c r="A76" s="5" t="s">
        <v>244</v>
      </c>
      <c r="B76" s="1">
        <v>74</v>
      </c>
      <c r="C76" s="9">
        <v>360</v>
      </c>
      <c r="D76" s="9">
        <v>720</v>
      </c>
      <c r="E76" s="9">
        <v>360</v>
      </c>
      <c r="F76" s="20">
        <v>2</v>
      </c>
      <c r="G76" s="5" t="s">
        <v>1031</v>
      </c>
      <c r="H76" s="5" t="s">
        <v>1032</v>
      </c>
      <c r="I76" s="5" t="s">
        <v>1033</v>
      </c>
      <c r="J76" s="5" t="s">
        <v>22</v>
      </c>
      <c r="K76" s="1" t="s">
        <v>1050</v>
      </c>
      <c r="L76" s="5" t="s">
        <v>222</v>
      </c>
      <c r="M76" s="5" t="s">
        <v>227</v>
      </c>
      <c r="N76" s="5" t="s">
        <v>15</v>
      </c>
      <c r="O76" s="5" t="s">
        <v>16</v>
      </c>
      <c r="P76" s="5" t="s">
        <v>36</v>
      </c>
      <c r="Q76" s="39" t="s">
        <v>221</v>
      </c>
      <c r="R76" s="5" t="s">
        <v>1043</v>
      </c>
      <c r="S76" s="23">
        <v>6.5158371040723981</v>
      </c>
      <c r="T76" s="23">
        <v>11.081118881118885</v>
      </c>
      <c r="U76" s="23">
        <v>1.1970357114053547</v>
      </c>
      <c r="V76" s="23">
        <v>0.12574920604662315</v>
      </c>
      <c r="W76" s="16">
        <v>6</v>
      </c>
      <c r="X76" s="16">
        <v>6</v>
      </c>
      <c r="Y76" s="58">
        <v>0.53100000000000003</v>
      </c>
      <c r="Z76" s="58">
        <v>5.5999999999999999E-3</v>
      </c>
      <c r="AB76" s="22">
        <v>6.5158371040723981</v>
      </c>
      <c r="AC76" s="22">
        <v>11.081118881118885</v>
      </c>
      <c r="AD76" s="22">
        <v>1.1970357114053547</v>
      </c>
      <c r="AE76" s="22">
        <v>0.12574920604662315</v>
      </c>
      <c r="AF76" s="12">
        <v>6</v>
      </c>
      <c r="AG76" s="12">
        <v>6</v>
      </c>
      <c r="AH76" s="60">
        <v>0.53100000000000003</v>
      </c>
      <c r="AI76" s="60">
        <v>5.5999999999999999E-3</v>
      </c>
      <c r="AK76" s="35" t="s">
        <v>15</v>
      </c>
      <c r="AL76" s="35" t="s">
        <v>15</v>
      </c>
      <c r="AM76" s="35" t="s">
        <v>15</v>
      </c>
      <c r="AN76" s="35" t="s">
        <v>15</v>
      </c>
      <c r="AO76" s="35" t="s">
        <v>15</v>
      </c>
      <c r="AP76" s="35" t="s">
        <v>15</v>
      </c>
      <c r="AQ76" s="35" t="s">
        <v>15</v>
      </c>
      <c r="AR76" s="35" t="s">
        <v>15</v>
      </c>
    </row>
    <row r="77" spans="1:44" s="5" customFormat="1" ht="18">
      <c r="A77" s="5" t="s">
        <v>244</v>
      </c>
      <c r="B77" s="1">
        <v>75</v>
      </c>
      <c r="C77" s="9">
        <v>360</v>
      </c>
      <c r="D77" s="9">
        <v>720</v>
      </c>
      <c r="E77" s="9">
        <v>360</v>
      </c>
      <c r="F77" s="20">
        <v>2</v>
      </c>
      <c r="G77" s="5" t="s">
        <v>1031</v>
      </c>
      <c r="H77" s="5" t="s">
        <v>1032</v>
      </c>
      <c r="I77" s="5" t="s">
        <v>1033</v>
      </c>
      <c r="J77" s="5" t="s">
        <v>22</v>
      </c>
      <c r="K77" s="1" t="s">
        <v>1050</v>
      </c>
      <c r="L77" s="5" t="s">
        <v>223</v>
      </c>
      <c r="M77" s="5" t="s">
        <v>227</v>
      </c>
      <c r="N77" s="5" t="s">
        <v>15</v>
      </c>
      <c r="O77" s="5" t="s">
        <v>16</v>
      </c>
      <c r="P77" s="5" t="s">
        <v>36</v>
      </c>
      <c r="Q77" s="39" t="s">
        <v>221</v>
      </c>
      <c r="R77" s="5" t="s">
        <v>1043</v>
      </c>
      <c r="S77" s="23">
        <v>5.585355820649939</v>
      </c>
      <c r="T77" s="23">
        <v>7.9066227889757332</v>
      </c>
      <c r="U77" s="23">
        <v>0.15234999963340876</v>
      </c>
      <c r="V77" s="23">
        <v>0.26117142794298653</v>
      </c>
      <c r="W77" s="16">
        <v>6</v>
      </c>
      <c r="X77" s="16">
        <v>6</v>
      </c>
      <c r="Y77" s="58">
        <v>0.34749999999999998</v>
      </c>
      <c r="Z77" s="58">
        <v>2.9999999999999997E-4</v>
      </c>
      <c r="AB77" s="22">
        <v>5.585355820649939</v>
      </c>
      <c r="AC77" s="22">
        <v>7.9066227889757332</v>
      </c>
      <c r="AD77" s="22">
        <v>0.15234999963340876</v>
      </c>
      <c r="AE77" s="22">
        <v>0.26117142794298653</v>
      </c>
      <c r="AF77" s="12">
        <v>6</v>
      </c>
      <c r="AG77" s="12">
        <v>6</v>
      </c>
      <c r="AH77" s="60">
        <v>0.34749999999999998</v>
      </c>
      <c r="AI77" s="60">
        <v>2.9999999999999997E-4</v>
      </c>
      <c r="AK77" s="35" t="s">
        <v>15</v>
      </c>
      <c r="AL77" s="35" t="s">
        <v>15</v>
      </c>
      <c r="AM77" s="35" t="s">
        <v>15</v>
      </c>
      <c r="AN77" s="35" t="s">
        <v>15</v>
      </c>
      <c r="AO77" s="35" t="s">
        <v>15</v>
      </c>
      <c r="AP77" s="35" t="s">
        <v>15</v>
      </c>
      <c r="AQ77" s="35" t="s">
        <v>15</v>
      </c>
      <c r="AR77" s="35" t="s">
        <v>15</v>
      </c>
    </row>
    <row r="78" spans="1:44" s="5" customFormat="1" ht="18">
      <c r="A78" s="5" t="s">
        <v>244</v>
      </c>
      <c r="B78" s="1">
        <v>76</v>
      </c>
      <c r="C78" s="9">
        <v>360</v>
      </c>
      <c r="D78" s="9">
        <v>720</v>
      </c>
      <c r="E78" s="9">
        <v>360</v>
      </c>
      <c r="F78" s="20">
        <v>2</v>
      </c>
      <c r="G78" s="5" t="s">
        <v>1031</v>
      </c>
      <c r="H78" s="5" t="s">
        <v>1032</v>
      </c>
      <c r="I78" s="5" t="s">
        <v>1033</v>
      </c>
      <c r="J78" s="5" t="s">
        <v>22</v>
      </c>
      <c r="K78" s="1" t="s">
        <v>1050</v>
      </c>
      <c r="L78" s="5" t="s">
        <v>224</v>
      </c>
      <c r="M78" s="5" t="s">
        <v>227</v>
      </c>
      <c r="N78" s="5" t="s">
        <v>15</v>
      </c>
      <c r="O78" s="5" t="s">
        <v>16</v>
      </c>
      <c r="P78" s="5" t="s">
        <v>36</v>
      </c>
      <c r="Q78" s="39" t="s">
        <v>221</v>
      </c>
      <c r="R78" s="5" t="s">
        <v>1043</v>
      </c>
      <c r="S78" s="23">
        <v>2.3229946524064173</v>
      </c>
      <c r="T78" s="23">
        <v>1.2320855614973267</v>
      </c>
      <c r="U78" s="23">
        <v>0.26661249935846532</v>
      </c>
      <c r="V78" s="23">
        <v>8.7057142647662178E-2</v>
      </c>
      <c r="W78" s="16">
        <v>6</v>
      </c>
      <c r="X78" s="16">
        <v>6</v>
      </c>
      <c r="Y78" s="58">
        <v>-0.6341</v>
      </c>
      <c r="Z78" s="58">
        <v>3.0000000000000001E-3</v>
      </c>
      <c r="AB78" s="22">
        <v>2.3229946524064173</v>
      </c>
      <c r="AC78" s="22">
        <v>1.2320855614973267</v>
      </c>
      <c r="AD78" s="22">
        <v>0.26661249935846532</v>
      </c>
      <c r="AE78" s="22">
        <v>8.7057142647662178E-2</v>
      </c>
      <c r="AF78" s="12">
        <v>6</v>
      </c>
      <c r="AG78" s="12">
        <v>6</v>
      </c>
      <c r="AH78" s="60">
        <v>-0.6341</v>
      </c>
      <c r="AI78" s="60">
        <v>3.0000000000000001E-3</v>
      </c>
      <c r="AK78" s="35" t="s">
        <v>15</v>
      </c>
      <c r="AL78" s="35" t="s">
        <v>15</v>
      </c>
      <c r="AM78" s="35" t="s">
        <v>15</v>
      </c>
      <c r="AN78" s="35" t="s">
        <v>15</v>
      </c>
      <c r="AO78" s="35" t="s">
        <v>15</v>
      </c>
      <c r="AP78" s="35" t="s">
        <v>15</v>
      </c>
      <c r="AQ78" s="35" t="s">
        <v>15</v>
      </c>
      <c r="AR78" s="35" t="s">
        <v>15</v>
      </c>
    </row>
    <row r="79" spans="1:44" s="5" customFormat="1" ht="18">
      <c r="A79" s="5" t="s">
        <v>244</v>
      </c>
      <c r="B79" s="1">
        <v>77</v>
      </c>
      <c r="C79" s="9">
        <v>360</v>
      </c>
      <c r="D79" s="9">
        <v>720</v>
      </c>
      <c r="E79" s="9">
        <v>360</v>
      </c>
      <c r="F79" s="20">
        <v>2</v>
      </c>
      <c r="G79" s="5" t="s">
        <v>1031</v>
      </c>
      <c r="H79" s="5" t="s">
        <v>1032</v>
      </c>
      <c r="I79" s="5" t="s">
        <v>1033</v>
      </c>
      <c r="J79" s="5" t="s">
        <v>22</v>
      </c>
      <c r="K79" s="1" t="s">
        <v>1050</v>
      </c>
      <c r="L79" s="5" t="s">
        <v>225</v>
      </c>
      <c r="M79" s="5" t="s">
        <v>227</v>
      </c>
      <c r="N79" s="5" t="s">
        <v>15</v>
      </c>
      <c r="O79" s="5" t="s">
        <v>16</v>
      </c>
      <c r="P79" s="5" t="s">
        <v>36</v>
      </c>
      <c r="Q79" s="39" t="s">
        <v>221</v>
      </c>
      <c r="R79" s="5" t="s">
        <v>1043</v>
      </c>
      <c r="S79" s="23">
        <v>1.3461127108185933</v>
      </c>
      <c r="T79" s="23">
        <v>3.4395721925133707</v>
      </c>
      <c r="U79" s="23">
        <v>6.347916651392034E-2</v>
      </c>
      <c r="V79" s="23">
        <v>0.25391666605568136</v>
      </c>
      <c r="W79" s="16">
        <v>6</v>
      </c>
      <c r="X79" s="16">
        <v>6</v>
      </c>
      <c r="Y79" s="58">
        <v>0.93810000000000004</v>
      </c>
      <c r="Z79" s="58">
        <v>1.2999999999999999E-3</v>
      </c>
      <c r="AB79" s="22">
        <v>1.3461127108185933</v>
      </c>
      <c r="AC79" s="22">
        <v>3.4395721925133707</v>
      </c>
      <c r="AD79" s="22">
        <v>6.347916651392034E-2</v>
      </c>
      <c r="AE79" s="22">
        <v>0.25391666605568136</v>
      </c>
      <c r="AF79" s="12">
        <v>6</v>
      </c>
      <c r="AG79" s="12">
        <v>6</v>
      </c>
      <c r="AH79" s="60">
        <v>0.93810000000000004</v>
      </c>
      <c r="AI79" s="60">
        <v>1.2999999999999999E-3</v>
      </c>
      <c r="AK79" s="35" t="s">
        <v>15</v>
      </c>
      <c r="AL79" s="35" t="s">
        <v>15</v>
      </c>
      <c r="AM79" s="35" t="s">
        <v>15</v>
      </c>
      <c r="AN79" s="35" t="s">
        <v>15</v>
      </c>
      <c r="AO79" s="35" t="s">
        <v>15</v>
      </c>
      <c r="AP79" s="35" t="s">
        <v>15</v>
      </c>
      <c r="AQ79" s="35" t="s">
        <v>15</v>
      </c>
      <c r="AR79" s="35" t="s">
        <v>15</v>
      </c>
    </row>
    <row r="80" spans="1:44" s="5" customFormat="1" ht="18">
      <c r="A80" s="5" t="s">
        <v>244</v>
      </c>
      <c r="B80" s="1">
        <v>78</v>
      </c>
      <c r="C80" s="9">
        <v>360</v>
      </c>
      <c r="D80" s="9">
        <v>720</v>
      </c>
      <c r="E80" s="9">
        <v>360</v>
      </c>
      <c r="F80" s="20">
        <v>2</v>
      </c>
      <c r="G80" s="5" t="s">
        <v>1031</v>
      </c>
      <c r="H80" s="5" t="s">
        <v>1032</v>
      </c>
      <c r="I80" s="5" t="s">
        <v>1033</v>
      </c>
      <c r="J80" s="5" t="s">
        <v>22</v>
      </c>
      <c r="K80" s="1" t="s">
        <v>1050</v>
      </c>
      <c r="L80" s="5" t="s">
        <v>222</v>
      </c>
      <c r="M80" s="5" t="s">
        <v>227</v>
      </c>
      <c r="N80" s="5" t="s">
        <v>15</v>
      </c>
      <c r="O80" s="5" t="s">
        <v>16</v>
      </c>
      <c r="P80" s="5" t="s">
        <v>36</v>
      </c>
      <c r="Q80" s="39" t="s">
        <v>226</v>
      </c>
      <c r="R80" s="5" t="s">
        <v>1043</v>
      </c>
      <c r="S80" s="23">
        <v>11.571164129987659</v>
      </c>
      <c r="T80" s="23">
        <v>15.9695598519128</v>
      </c>
      <c r="U80" s="23">
        <v>0.92573784499467104</v>
      </c>
      <c r="V80" s="23">
        <v>1.3965416633062464</v>
      </c>
      <c r="W80" s="16">
        <v>6</v>
      </c>
      <c r="X80" s="16">
        <v>6</v>
      </c>
      <c r="Y80" s="58">
        <v>0.32219999999999999</v>
      </c>
      <c r="Z80" s="58">
        <v>2.3E-3</v>
      </c>
      <c r="AB80" s="22">
        <v>11.571164129987659</v>
      </c>
      <c r="AC80" s="22">
        <v>15.9695598519128</v>
      </c>
      <c r="AD80" s="22">
        <v>0.92573784499467104</v>
      </c>
      <c r="AE80" s="22">
        <v>1.3965416633062464</v>
      </c>
      <c r="AF80" s="12">
        <v>6</v>
      </c>
      <c r="AG80" s="12">
        <v>6</v>
      </c>
      <c r="AH80" s="60">
        <v>0.32219999999999999</v>
      </c>
      <c r="AI80" s="60">
        <v>2.3E-3</v>
      </c>
      <c r="AK80" s="35" t="s">
        <v>15</v>
      </c>
      <c r="AL80" s="35" t="s">
        <v>15</v>
      </c>
      <c r="AM80" s="35" t="s">
        <v>15</v>
      </c>
      <c r="AN80" s="35" t="s">
        <v>15</v>
      </c>
      <c r="AO80" s="35" t="s">
        <v>15</v>
      </c>
      <c r="AP80" s="35" t="s">
        <v>15</v>
      </c>
      <c r="AQ80" s="35" t="s">
        <v>15</v>
      </c>
      <c r="AR80" s="35" t="s">
        <v>15</v>
      </c>
    </row>
    <row r="81" spans="1:44" s="5" customFormat="1" ht="18">
      <c r="A81" s="5" t="s">
        <v>244</v>
      </c>
      <c r="B81" s="1">
        <v>79</v>
      </c>
      <c r="C81" s="9">
        <v>360</v>
      </c>
      <c r="D81" s="9">
        <v>720</v>
      </c>
      <c r="E81" s="9">
        <v>360</v>
      </c>
      <c r="F81" s="20">
        <v>2</v>
      </c>
      <c r="G81" s="5" t="s">
        <v>1031</v>
      </c>
      <c r="H81" s="5" t="s">
        <v>1032</v>
      </c>
      <c r="I81" s="5" t="s">
        <v>1033</v>
      </c>
      <c r="J81" s="5" t="s">
        <v>22</v>
      </c>
      <c r="K81" s="1" t="s">
        <v>1050</v>
      </c>
      <c r="L81" s="5" t="s">
        <v>223</v>
      </c>
      <c r="M81" s="5" t="s">
        <v>227</v>
      </c>
      <c r="N81" s="5" t="s">
        <v>15</v>
      </c>
      <c r="O81" s="5" t="s">
        <v>16</v>
      </c>
      <c r="P81" s="5" t="s">
        <v>36</v>
      </c>
      <c r="Q81" s="39" t="s">
        <v>226</v>
      </c>
      <c r="R81" s="5" t="s">
        <v>1043</v>
      </c>
      <c r="S81" s="23">
        <v>8.647058823529413</v>
      </c>
      <c r="T81" s="23">
        <v>8.9695598519127966</v>
      </c>
      <c r="U81" s="23">
        <v>0.33855555474090826</v>
      </c>
      <c r="V81" s="23">
        <v>0.32973900383619709</v>
      </c>
      <c r="W81" s="16">
        <v>6</v>
      </c>
      <c r="X81" s="16">
        <v>6</v>
      </c>
      <c r="Y81" s="58">
        <v>3.6600000000000001E-2</v>
      </c>
      <c r="Z81" s="58">
        <v>5.0000000000000001E-4</v>
      </c>
      <c r="AB81" s="22">
        <v>8.647058823529413</v>
      </c>
      <c r="AC81" s="22">
        <v>8.9695598519127966</v>
      </c>
      <c r="AD81" s="22">
        <v>0.33855555474090826</v>
      </c>
      <c r="AE81" s="22">
        <v>0.32973900383619709</v>
      </c>
      <c r="AF81" s="12">
        <v>6</v>
      </c>
      <c r="AG81" s="12">
        <v>6</v>
      </c>
      <c r="AH81" s="60">
        <v>3.6600000000000001E-2</v>
      </c>
      <c r="AI81" s="60">
        <v>5.0000000000000001E-4</v>
      </c>
      <c r="AK81" s="35" t="s">
        <v>15</v>
      </c>
      <c r="AL81" s="35" t="s">
        <v>15</v>
      </c>
      <c r="AM81" s="35" t="s">
        <v>15</v>
      </c>
      <c r="AN81" s="35" t="s">
        <v>15</v>
      </c>
      <c r="AO81" s="35" t="s">
        <v>15</v>
      </c>
      <c r="AP81" s="35" t="s">
        <v>15</v>
      </c>
      <c r="AQ81" s="35" t="s">
        <v>15</v>
      </c>
      <c r="AR81" s="35" t="s">
        <v>15</v>
      </c>
    </row>
    <row r="82" spans="1:44" s="5" customFormat="1" ht="18">
      <c r="A82" s="5" t="s">
        <v>244</v>
      </c>
      <c r="B82" s="1">
        <v>80</v>
      </c>
      <c r="C82" s="9">
        <v>360</v>
      </c>
      <c r="D82" s="9">
        <v>720</v>
      </c>
      <c r="E82" s="9">
        <v>360</v>
      </c>
      <c r="F82" s="20">
        <v>2</v>
      </c>
      <c r="G82" s="5" t="s">
        <v>1031</v>
      </c>
      <c r="H82" s="5" t="s">
        <v>1032</v>
      </c>
      <c r="I82" s="5" t="s">
        <v>1033</v>
      </c>
      <c r="J82" s="5" t="s">
        <v>22</v>
      </c>
      <c r="K82" s="1" t="s">
        <v>1050</v>
      </c>
      <c r="L82" s="5" t="s">
        <v>224</v>
      </c>
      <c r="M82" s="5" t="s">
        <v>227</v>
      </c>
      <c r="N82" s="5" t="s">
        <v>15</v>
      </c>
      <c r="O82" s="5" t="s">
        <v>16</v>
      </c>
      <c r="P82" s="5" t="s">
        <v>36</v>
      </c>
      <c r="Q82" s="39" t="s">
        <v>226</v>
      </c>
      <c r="R82" s="5" t="s">
        <v>1043</v>
      </c>
      <c r="S82" s="23">
        <v>2.5850473056355412</v>
      </c>
      <c r="T82" s="23">
        <v>2.2027972027972034</v>
      </c>
      <c r="U82" s="23">
        <v>0.23804687442720113</v>
      </c>
      <c r="V82" s="23">
        <v>0.14106481447537844</v>
      </c>
      <c r="W82" s="16">
        <v>6</v>
      </c>
      <c r="X82" s="16">
        <v>6</v>
      </c>
      <c r="Y82" s="58">
        <v>-0.16</v>
      </c>
      <c r="Z82" s="58">
        <v>2.0999999999999999E-3</v>
      </c>
      <c r="AB82" s="22">
        <v>2.5850473056355412</v>
      </c>
      <c r="AC82" s="22">
        <v>2.2027972027972034</v>
      </c>
      <c r="AD82" s="22">
        <v>0.23804687442720113</v>
      </c>
      <c r="AE82" s="22">
        <v>0.14106481447537844</v>
      </c>
      <c r="AF82" s="12">
        <v>6</v>
      </c>
      <c r="AG82" s="12">
        <v>6</v>
      </c>
      <c r="AH82" s="60">
        <v>-0.16</v>
      </c>
      <c r="AI82" s="60">
        <v>2.0999999999999999E-3</v>
      </c>
      <c r="AK82" s="35" t="s">
        <v>15</v>
      </c>
      <c r="AL82" s="35" t="s">
        <v>15</v>
      </c>
      <c r="AM82" s="35" t="s">
        <v>15</v>
      </c>
      <c r="AN82" s="35" t="s">
        <v>15</v>
      </c>
      <c r="AO82" s="35" t="s">
        <v>15</v>
      </c>
      <c r="AP82" s="35" t="s">
        <v>15</v>
      </c>
      <c r="AQ82" s="35" t="s">
        <v>15</v>
      </c>
      <c r="AR82" s="35" t="s">
        <v>15</v>
      </c>
    </row>
    <row r="83" spans="1:44" s="5" customFormat="1" ht="18">
      <c r="A83" s="5" t="s">
        <v>244</v>
      </c>
      <c r="B83" s="1">
        <v>81</v>
      </c>
      <c r="C83" s="9">
        <v>360</v>
      </c>
      <c r="D83" s="9">
        <v>720</v>
      </c>
      <c r="E83" s="9">
        <v>360</v>
      </c>
      <c r="F83" s="20">
        <v>2</v>
      </c>
      <c r="G83" s="5" t="s">
        <v>1031</v>
      </c>
      <c r="H83" s="5" t="s">
        <v>1032</v>
      </c>
      <c r="I83" s="5" t="s">
        <v>1033</v>
      </c>
      <c r="J83" s="5" t="s">
        <v>22</v>
      </c>
      <c r="K83" s="1" t="s">
        <v>1050</v>
      </c>
      <c r="L83" s="5" t="s">
        <v>225</v>
      </c>
      <c r="M83" s="5" t="s">
        <v>227</v>
      </c>
      <c r="N83" s="5" t="s">
        <v>15</v>
      </c>
      <c r="O83" s="5" t="s">
        <v>16</v>
      </c>
      <c r="P83" s="5" t="s">
        <v>36</v>
      </c>
      <c r="Q83" s="39" t="s">
        <v>226</v>
      </c>
      <c r="R83" s="5" t="s">
        <v>1043</v>
      </c>
      <c r="S83" s="23">
        <v>1.5520361990950231</v>
      </c>
      <c r="T83" s="23">
        <v>1.4397367338543814</v>
      </c>
      <c r="U83" s="23">
        <v>0.29623611039829473</v>
      </c>
      <c r="V83" s="23">
        <v>0.10579861085653383</v>
      </c>
      <c r="W83" s="16">
        <v>6</v>
      </c>
      <c r="X83" s="16">
        <v>6</v>
      </c>
      <c r="Y83" s="58">
        <v>-7.51E-2</v>
      </c>
      <c r="Z83" s="58">
        <v>7.0000000000000001E-3</v>
      </c>
      <c r="AB83" s="22">
        <v>1.5520361990950231</v>
      </c>
      <c r="AC83" s="22">
        <v>1.4397367338543814</v>
      </c>
      <c r="AD83" s="22">
        <v>0.29623611039829473</v>
      </c>
      <c r="AE83" s="22">
        <v>0.10579861085653383</v>
      </c>
      <c r="AF83" s="12">
        <v>6</v>
      </c>
      <c r="AG83" s="12">
        <v>6</v>
      </c>
      <c r="AH83" s="60">
        <v>-7.51E-2</v>
      </c>
      <c r="AI83" s="60">
        <v>7.0000000000000001E-3</v>
      </c>
      <c r="AK83" s="35" t="s">
        <v>15</v>
      </c>
      <c r="AL83" s="35" t="s">
        <v>15</v>
      </c>
      <c r="AM83" s="35" t="s">
        <v>15</v>
      </c>
      <c r="AN83" s="35" t="s">
        <v>15</v>
      </c>
      <c r="AO83" s="35" t="s">
        <v>15</v>
      </c>
      <c r="AP83" s="35" t="s">
        <v>15</v>
      </c>
      <c r="AQ83" s="35" t="s">
        <v>15</v>
      </c>
      <c r="AR83" s="35" t="s">
        <v>15</v>
      </c>
    </row>
    <row r="84" spans="1:44" s="1" customFormat="1" ht="18">
      <c r="A84" s="2" t="s">
        <v>232</v>
      </c>
      <c r="B84" s="1">
        <v>82</v>
      </c>
      <c r="C84" s="1">
        <v>370</v>
      </c>
      <c r="D84" s="1">
        <v>560</v>
      </c>
      <c r="E84" s="1">
        <v>190</v>
      </c>
      <c r="F84" s="20">
        <v>4</v>
      </c>
      <c r="G84" s="2" t="s">
        <v>233</v>
      </c>
      <c r="H84" s="2" t="s">
        <v>234</v>
      </c>
      <c r="I84" s="2" t="s">
        <v>38</v>
      </c>
      <c r="J84" s="2" t="s">
        <v>56</v>
      </c>
      <c r="K84" s="2" t="s">
        <v>235</v>
      </c>
      <c r="L84" s="1" t="s">
        <v>45</v>
      </c>
      <c r="M84" s="2" t="s">
        <v>236</v>
      </c>
      <c r="N84" s="5" t="s">
        <v>15</v>
      </c>
      <c r="O84" s="1" t="s">
        <v>42</v>
      </c>
      <c r="P84" s="1" t="s">
        <v>17</v>
      </c>
      <c r="Q84" s="1" t="s">
        <v>15</v>
      </c>
      <c r="R84" s="1" t="s">
        <v>1042</v>
      </c>
      <c r="S84" s="15">
        <v>8.3434000000000008</v>
      </c>
      <c r="T84" s="15">
        <v>8.5250000000000004</v>
      </c>
      <c r="U84" s="15">
        <v>0.87719999999999998</v>
      </c>
      <c r="V84" s="15">
        <v>0.83020000000000005</v>
      </c>
      <c r="W84" s="16">
        <v>2</v>
      </c>
      <c r="X84" s="16">
        <v>2</v>
      </c>
      <c r="Y84" s="58">
        <v>2.1499999999999998E-2</v>
      </c>
      <c r="Z84" s="58">
        <v>1.03E-2</v>
      </c>
      <c r="AB84" s="22" t="s">
        <v>15</v>
      </c>
      <c r="AC84" s="22" t="s">
        <v>15</v>
      </c>
      <c r="AD84" s="22" t="s">
        <v>15</v>
      </c>
      <c r="AE84" s="22" t="s">
        <v>15</v>
      </c>
      <c r="AF84" s="22" t="s">
        <v>15</v>
      </c>
      <c r="AG84" s="22" t="s">
        <v>15</v>
      </c>
      <c r="AH84" s="22" t="s">
        <v>15</v>
      </c>
      <c r="AI84" s="22" t="s">
        <v>15</v>
      </c>
      <c r="AK84" s="37">
        <v>8.3434000000000008</v>
      </c>
      <c r="AL84" s="37">
        <v>8.5250000000000004</v>
      </c>
      <c r="AM84" s="37">
        <v>0.87719999999999998</v>
      </c>
      <c r="AN84" s="37">
        <v>0.83020000000000005</v>
      </c>
      <c r="AO84" s="36">
        <v>2</v>
      </c>
      <c r="AP84" s="36">
        <v>2</v>
      </c>
      <c r="AQ84" s="61">
        <v>2.1499999999999998E-2</v>
      </c>
      <c r="AR84" s="61">
        <v>1.03E-2</v>
      </c>
    </row>
    <row r="85" spans="1:44" s="1" customFormat="1" ht="18">
      <c r="A85" s="2" t="s">
        <v>232</v>
      </c>
      <c r="B85" s="1">
        <v>83</v>
      </c>
      <c r="C85" s="1">
        <v>370</v>
      </c>
      <c r="D85" s="1">
        <v>560</v>
      </c>
      <c r="E85" s="1">
        <v>190</v>
      </c>
      <c r="F85" s="20">
        <v>4</v>
      </c>
      <c r="G85" s="2" t="s">
        <v>233</v>
      </c>
      <c r="H85" s="2" t="s">
        <v>234</v>
      </c>
      <c r="I85" s="2" t="s">
        <v>38</v>
      </c>
      <c r="J85" s="2" t="s">
        <v>56</v>
      </c>
      <c r="K85" s="2" t="s">
        <v>235</v>
      </c>
      <c r="L85" s="1" t="s">
        <v>16</v>
      </c>
      <c r="M85" s="2" t="s">
        <v>236</v>
      </c>
      <c r="N85" s="5" t="s">
        <v>15</v>
      </c>
      <c r="O85" s="1" t="s">
        <v>16</v>
      </c>
      <c r="P85" s="1" t="s">
        <v>17</v>
      </c>
      <c r="Q85" s="1" t="s">
        <v>15</v>
      </c>
      <c r="R85" s="1" t="s">
        <v>1042</v>
      </c>
      <c r="S85" s="15">
        <v>0.61629999999999996</v>
      </c>
      <c r="T85" s="15">
        <v>0.5907</v>
      </c>
      <c r="U85" s="15">
        <v>7.4899999999999994E-2</v>
      </c>
      <c r="V85" s="15">
        <v>7.9100000000000004E-2</v>
      </c>
      <c r="W85" s="16">
        <v>2</v>
      </c>
      <c r="X85" s="16">
        <v>2</v>
      </c>
      <c r="Y85" s="58">
        <v>-4.24E-2</v>
      </c>
      <c r="Z85" s="58">
        <v>1.6400000000000001E-2</v>
      </c>
      <c r="AB85" s="22" t="s">
        <v>15</v>
      </c>
      <c r="AC85" s="22" t="s">
        <v>15</v>
      </c>
      <c r="AD85" s="22" t="s">
        <v>15</v>
      </c>
      <c r="AE85" s="22" t="s">
        <v>15</v>
      </c>
      <c r="AF85" s="22" t="s">
        <v>15</v>
      </c>
      <c r="AG85" s="22" t="s">
        <v>15</v>
      </c>
      <c r="AH85" s="22" t="s">
        <v>15</v>
      </c>
      <c r="AI85" s="22" t="s">
        <v>15</v>
      </c>
      <c r="AK85" s="37">
        <v>0.61629999999999996</v>
      </c>
      <c r="AL85" s="37">
        <v>0.5907</v>
      </c>
      <c r="AM85" s="37">
        <v>7.4899999999999994E-2</v>
      </c>
      <c r="AN85" s="37">
        <v>7.9100000000000004E-2</v>
      </c>
      <c r="AO85" s="36">
        <v>2</v>
      </c>
      <c r="AP85" s="36">
        <v>2</v>
      </c>
      <c r="AQ85" s="61">
        <v>-4.24E-2</v>
      </c>
      <c r="AR85" s="61">
        <v>1.6400000000000001E-2</v>
      </c>
    </row>
    <row r="86" spans="1:44" s="1" customFormat="1" ht="18">
      <c r="A86" s="1" t="s">
        <v>237</v>
      </c>
      <c r="B86" s="1">
        <v>84</v>
      </c>
      <c r="C86" s="1">
        <v>350</v>
      </c>
      <c r="D86" s="1">
        <v>600</v>
      </c>
      <c r="E86" s="1">
        <v>250</v>
      </c>
      <c r="F86" s="20">
        <v>3</v>
      </c>
      <c r="G86" s="2" t="s">
        <v>105</v>
      </c>
      <c r="H86" s="2" t="s">
        <v>106</v>
      </c>
      <c r="I86" s="2" t="s">
        <v>107</v>
      </c>
      <c r="J86" s="1" t="s">
        <v>56</v>
      </c>
      <c r="K86" s="2" t="s">
        <v>239</v>
      </c>
      <c r="L86" s="1" t="s">
        <v>109</v>
      </c>
      <c r="M86" s="1" t="s">
        <v>240</v>
      </c>
      <c r="N86" s="1" t="s">
        <v>241</v>
      </c>
      <c r="O86" s="1" t="s">
        <v>42</v>
      </c>
      <c r="P86" s="1" t="s">
        <v>47</v>
      </c>
      <c r="Q86" s="1" t="s">
        <v>238</v>
      </c>
      <c r="R86" s="1" t="s">
        <v>1042</v>
      </c>
      <c r="S86" s="23">
        <v>25.399999999999995</v>
      </c>
      <c r="T86" s="23">
        <v>32.233333333333334</v>
      </c>
      <c r="U86" s="23">
        <v>2.5399999999999996</v>
      </c>
      <c r="V86" s="23">
        <v>3.2233333333333336</v>
      </c>
      <c r="W86" s="16">
        <v>3</v>
      </c>
      <c r="X86" s="16">
        <v>3</v>
      </c>
      <c r="Y86" s="58">
        <v>0.23830000000000001</v>
      </c>
      <c r="Z86" s="58">
        <v>6.7000000000000002E-3</v>
      </c>
      <c r="AB86" s="22">
        <v>25.399999999999995</v>
      </c>
      <c r="AC86" s="22">
        <v>32.233333333333334</v>
      </c>
      <c r="AD86" s="22">
        <v>2.5399999999999996</v>
      </c>
      <c r="AE86" s="22">
        <v>3.2233333333333336</v>
      </c>
      <c r="AF86" s="12">
        <v>3</v>
      </c>
      <c r="AG86" s="12">
        <v>3</v>
      </c>
      <c r="AH86" s="60">
        <v>0.23830000000000001</v>
      </c>
      <c r="AI86" s="60">
        <v>6.7000000000000002E-3</v>
      </c>
      <c r="AK86" s="35" t="s">
        <v>15</v>
      </c>
      <c r="AL86" s="35" t="s">
        <v>15</v>
      </c>
      <c r="AM86" s="35" t="s">
        <v>15</v>
      </c>
      <c r="AN86" s="35" t="s">
        <v>15</v>
      </c>
      <c r="AO86" s="35" t="s">
        <v>15</v>
      </c>
      <c r="AP86" s="35" t="s">
        <v>15</v>
      </c>
      <c r="AQ86" s="35" t="s">
        <v>15</v>
      </c>
      <c r="AR86" s="35" t="s">
        <v>15</v>
      </c>
    </row>
    <row r="87" spans="1:44" s="1" customFormat="1" ht="18">
      <c r="A87" s="1" t="s">
        <v>237</v>
      </c>
      <c r="B87" s="1">
        <v>85</v>
      </c>
      <c r="C87" s="1">
        <v>350</v>
      </c>
      <c r="D87" s="1">
        <v>600</v>
      </c>
      <c r="E87" s="1">
        <v>250</v>
      </c>
      <c r="F87" s="20">
        <v>3</v>
      </c>
      <c r="G87" s="2" t="s">
        <v>105</v>
      </c>
      <c r="H87" s="2" t="s">
        <v>106</v>
      </c>
      <c r="I87" s="2" t="s">
        <v>107</v>
      </c>
      <c r="J87" s="1" t="s">
        <v>56</v>
      </c>
      <c r="K87" s="2" t="s">
        <v>239</v>
      </c>
      <c r="L87" s="1" t="s">
        <v>111</v>
      </c>
      <c r="M87" s="1" t="s">
        <v>240</v>
      </c>
      <c r="N87" s="1" t="s">
        <v>242</v>
      </c>
      <c r="O87" s="1" t="s">
        <v>42</v>
      </c>
      <c r="P87" s="1" t="s">
        <v>47</v>
      </c>
      <c r="Q87" s="1" t="s">
        <v>238</v>
      </c>
      <c r="R87" s="1" t="s">
        <v>1042</v>
      </c>
      <c r="S87" s="23">
        <v>14.700000000000001</v>
      </c>
      <c r="T87" s="23">
        <v>19.2</v>
      </c>
      <c r="U87" s="23">
        <v>1.4700000000000002</v>
      </c>
      <c r="V87" s="23">
        <v>1.92</v>
      </c>
      <c r="W87" s="16">
        <v>3</v>
      </c>
      <c r="X87" s="16">
        <v>3</v>
      </c>
      <c r="Y87" s="58">
        <v>0.2671</v>
      </c>
      <c r="Z87" s="58">
        <v>6.7000000000000002E-3</v>
      </c>
      <c r="AB87" s="22">
        <v>14.700000000000001</v>
      </c>
      <c r="AC87" s="22">
        <v>19.2</v>
      </c>
      <c r="AD87" s="22">
        <v>1.4700000000000002</v>
      </c>
      <c r="AE87" s="22">
        <v>1.92</v>
      </c>
      <c r="AF87" s="12">
        <v>3</v>
      </c>
      <c r="AG87" s="12">
        <v>3</v>
      </c>
      <c r="AH87" s="60">
        <v>0.2671</v>
      </c>
      <c r="AI87" s="60">
        <v>6.7000000000000002E-3</v>
      </c>
      <c r="AK87" s="35" t="s">
        <v>15</v>
      </c>
      <c r="AL87" s="35" t="s">
        <v>15</v>
      </c>
      <c r="AM87" s="35" t="s">
        <v>15</v>
      </c>
      <c r="AN87" s="35" t="s">
        <v>15</v>
      </c>
      <c r="AO87" s="35" t="s">
        <v>15</v>
      </c>
      <c r="AP87" s="35" t="s">
        <v>15</v>
      </c>
      <c r="AQ87" s="35" t="s">
        <v>15</v>
      </c>
      <c r="AR87" s="35" t="s">
        <v>15</v>
      </c>
    </row>
    <row r="88" spans="1:44" s="1" customFormat="1" ht="18">
      <c r="A88" s="1" t="s">
        <v>237</v>
      </c>
      <c r="B88" s="1">
        <v>86</v>
      </c>
      <c r="C88" s="1">
        <v>350</v>
      </c>
      <c r="D88" s="1">
        <v>600</v>
      </c>
      <c r="E88" s="1">
        <v>250</v>
      </c>
      <c r="F88" s="20">
        <v>3</v>
      </c>
      <c r="G88" s="2" t="s">
        <v>105</v>
      </c>
      <c r="H88" s="2" t="s">
        <v>106</v>
      </c>
      <c r="I88" s="2" t="s">
        <v>107</v>
      </c>
      <c r="J88" s="1" t="s">
        <v>56</v>
      </c>
      <c r="K88" s="2" t="s">
        <v>239</v>
      </c>
      <c r="L88" s="1" t="s">
        <v>109</v>
      </c>
      <c r="M88" s="1" t="s">
        <v>240</v>
      </c>
      <c r="N88" s="1" t="s">
        <v>241</v>
      </c>
      <c r="O88" s="1" t="s">
        <v>42</v>
      </c>
      <c r="P88" s="1" t="s">
        <v>47</v>
      </c>
      <c r="Q88" s="1" t="s">
        <v>243</v>
      </c>
      <c r="R88" s="1" t="s">
        <v>1042</v>
      </c>
      <c r="S88" s="23">
        <v>19.100000000000001</v>
      </c>
      <c r="T88" s="23">
        <v>27.466666666666669</v>
      </c>
      <c r="U88" s="23">
        <v>1.9100000000000001</v>
      </c>
      <c r="V88" s="23">
        <v>2.746666666666667</v>
      </c>
      <c r="W88" s="16">
        <v>3</v>
      </c>
      <c r="X88" s="16">
        <v>3</v>
      </c>
      <c r="Y88" s="58">
        <v>0.36330000000000001</v>
      </c>
      <c r="Z88" s="58">
        <v>6.7000000000000002E-3</v>
      </c>
      <c r="AB88" s="22">
        <v>19.100000000000001</v>
      </c>
      <c r="AC88" s="22">
        <v>27.466666666666669</v>
      </c>
      <c r="AD88" s="22">
        <v>1.9100000000000001</v>
      </c>
      <c r="AE88" s="22">
        <v>2.746666666666667</v>
      </c>
      <c r="AF88" s="12">
        <v>3</v>
      </c>
      <c r="AG88" s="12">
        <v>3</v>
      </c>
      <c r="AH88" s="60">
        <v>0.36330000000000001</v>
      </c>
      <c r="AI88" s="60">
        <v>6.7000000000000002E-3</v>
      </c>
      <c r="AK88" s="35" t="s">
        <v>15</v>
      </c>
      <c r="AL88" s="35" t="s">
        <v>15</v>
      </c>
      <c r="AM88" s="35" t="s">
        <v>15</v>
      </c>
      <c r="AN88" s="35" t="s">
        <v>15</v>
      </c>
      <c r="AO88" s="35" t="s">
        <v>15</v>
      </c>
      <c r="AP88" s="35" t="s">
        <v>15</v>
      </c>
      <c r="AQ88" s="35" t="s">
        <v>15</v>
      </c>
      <c r="AR88" s="35" t="s">
        <v>15</v>
      </c>
    </row>
    <row r="89" spans="1:44" s="1" customFormat="1" ht="18">
      <c r="A89" s="1" t="s">
        <v>237</v>
      </c>
      <c r="B89" s="1">
        <v>87</v>
      </c>
      <c r="C89" s="1">
        <v>350</v>
      </c>
      <c r="D89" s="1">
        <v>600</v>
      </c>
      <c r="E89" s="1">
        <v>250</v>
      </c>
      <c r="F89" s="20">
        <v>3</v>
      </c>
      <c r="G89" s="2" t="s">
        <v>105</v>
      </c>
      <c r="H89" s="2" t="s">
        <v>106</v>
      </c>
      <c r="I89" s="2" t="s">
        <v>107</v>
      </c>
      <c r="J89" s="1" t="s">
        <v>56</v>
      </c>
      <c r="K89" s="2" t="s">
        <v>239</v>
      </c>
      <c r="L89" s="1" t="s">
        <v>111</v>
      </c>
      <c r="M89" s="1" t="s">
        <v>240</v>
      </c>
      <c r="N89" s="1" t="s">
        <v>242</v>
      </c>
      <c r="O89" s="1" t="s">
        <v>42</v>
      </c>
      <c r="P89" s="1" t="s">
        <v>47</v>
      </c>
      <c r="Q89" s="1" t="s">
        <v>243</v>
      </c>
      <c r="R89" s="1" t="s">
        <v>1042</v>
      </c>
      <c r="S89" s="23">
        <v>7.3666666666666671</v>
      </c>
      <c r="T89" s="23">
        <v>13.699999999999998</v>
      </c>
      <c r="U89" s="23">
        <v>0.73666666666666669</v>
      </c>
      <c r="V89" s="23">
        <v>1.3699999999999997</v>
      </c>
      <c r="W89" s="16">
        <v>3</v>
      </c>
      <c r="X89" s="16">
        <v>3</v>
      </c>
      <c r="Y89" s="58">
        <v>0.62039999999999995</v>
      </c>
      <c r="Z89" s="58">
        <v>6.7000000000000002E-3</v>
      </c>
      <c r="AB89" s="22">
        <v>7.3666666666666671</v>
      </c>
      <c r="AC89" s="22">
        <v>13.699999999999998</v>
      </c>
      <c r="AD89" s="22">
        <v>0.73666666666666669</v>
      </c>
      <c r="AE89" s="22">
        <v>1.3699999999999997</v>
      </c>
      <c r="AF89" s="12">
        <v>3</v>
      </c>
      <c r="AG89" s="12">
        <v>3</v>
      </c>
      <c r="AH89" s="60">
        <v>0.62039999999999995</v>
      </c>
      <c r="AI89" s="60">
        <v>6.7000000000000002E-3</v>
      </c>
      <c r="AK89" s="35" t="s">
        <v>15</v>
      </c>
      <c r="AL89" s="35" t="s">
        <v>15</v>
      </c>
      <c r="AM89" s="35" t="s">
        <v>15</v>
      </c>
      <c r="AN89" s="35" t="s">
        <v>15</v>
      </c>
      <c r="AO89" s="35" t="s">
        <v>15</v>
      </c>
      <c r="AP89" s="35" t="s">
        <v>15</v>
      </c>
      <c r="AQ89" s="35" t="s">
        <v>15</v>
      </c>
      <c r="AR89" s="35" t="s">
        <v>15</v>
      </c>
    </row>
    <row r="90" spans="1:44">
      <c r="AH90" s="22"/>
      <c r="AI90" s="22"/>
    </row>
    <row r="91" spans="1:44">
      <c r="AH91" s="22"/>
      <c r="AI91" s="22"/>
    </row>
    <row r="92" spans="1:44">
      <c r="AH92" s="12"/>
      <c r="AI92" s="12"/>
    </row>
    <row r="93" spans="1:44">
      <c r="AH93" s="12"/>
      <c r="AI93" s="12"/>
    </row>
    <row r="94" spans="1:44">
      <c r="AH94" s="12"/>
      <c r="AI94" s="12"/>
    </row>
    <row r="95" spans="1:44">
      <c r="AH95" s="12"/>
      <c r="AI95" s="12"/>
    </row>
  </sheetData>
  <autoFilter ref="A2:AQ89"/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72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F10" sqref="F10"/>
    </sheetView>
  </sheetViews>
  <sheetFormatPr defaultRowHeight="15"/>
  <cols>
    <col min="1" max="1" width="12.7109375" style="21" customWidth="1"/>
    <col min="2" max="2" width="4.5703125" style="21" customWidth="1"/>
    <col min="3" max="4" width="9.140625" style="21" customWidth="1"/>
    <col min="5" max="6" width="9.85546875" style="21" customWidth="1"/>
    <col min="7" max="7" width="8.140625" style="21" customWidth="1"/>
    <col min="8" max="8" width="9" style="21" customWidth="1"/>
    <col min="9" max="10" width="8.140625" style="21" customWidth="1"/>
    <col min="11" max="11" width="6.85546875" style="21" customWidth="1"/>
    <col min="12" max="12" width="10.28515625" style="21" customWidth="1"/>
    <col min="13" max="13" width="8.140625" style="21" customWidth="1"/>
    <col min="14" max="14" width="7" style="21" customWidth="1"/>
    <col min="15" max="15" width="9" style="21" customWidth="1"/>
    <col min="16" max="16" width="9.85546875" style="21" customWidth="1"/>
    <col min="17" max="17" width="10.7109375" style="21" customWidth="1"/>
    <col min="18" max="19" width="8" style="15" customWidth="1"/>
    <col min="20" max="21" width="5.85546875" style="15" customWidth="1"/>
    <col min="22" max="23" width="4.5703125" style="15" customWidth="1"/>
    <col min="24" max="25" width="10.7109375" style="15" customWidth="1"/>
    <col min="26" max="26" width="2.85546875" style="21" customWidth="1"/>
    <col min="27" max="28" width="8.28515625" style="11" customWidth="1"/>
    <col min="29" max="30" width="6.42578125" style="11" customWidth="1"/>
    <col min="31" max="32" width="4.5703125" style="11" customWidth="1"/>
    <col min="33" max="34" width="10.28515625" style="11" customWidth="1"/>
    <col min="35" max="35" width="2.85546875" style="21" customWidth="1"/>
    <col min="36" max="37" width="8" style="37" customWidth="1"/>
    <col min="38" max="39" width="6.42578125" style="37" customWidth="1"/>
    <col min="40" max="41" width="4.5703125" style="37" customWidth="1"/>
    <col min="42" max="42" width="9.7109375" style="21" customWidth="1"/>
    <col min="43" max="16384" width="9.140625" style="21"/>
  </cols>
  <sheetData>
    <row r="1" spans="1:43" s="1" customFormat="1" ht="18" customHeight="1">
      <c r="N1" s="4"/>
      <c r="Q1" s="4"/>
      <c r="R1" s="15" t="s">
        <v>1111</v>
      </c>
      <c r="S1" s="15"/>
      <c r="T1" s="15"/>
      <c r="U1" s="15"/>
      <c r="V1" s="15"/>
      <c r="W1" s="15"/>
      <c r="X1" s="58"/>
      <c r="Y1" s="58"/>
      <c r="Z1" s="15"/>
      <c r="AA1" s="11" t="s">
        <v>1112</v>
      </c>
      <c r="AB1" s="11"/>
      <c r="AC1" s="11"/>
      <c r="AD1" s="11"/>
      <c r="AE1" s="11"/>
      <c r="AF1" s="11"/>
      <c r="AG1" s="11"/>
      <c r="AH1" s="11"/>
      <c r="AI1" s="15"/>
      <c r="AJ1" s="37" t="s">
        <v>1113</v>
      </c>
      <c r="AK1" s="37"/>
      <c r="AL1" s="37"/>
      <c r="AM1" s="37"/>
      <c r="AN1" s="37"/>
      <c r="AO1" s="37"/>
    </row>
    <row r="2" spans="1:43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s="1" customFormat="1" ht="18">
      <c r="A3" s="1" t="s">
        <v>813</v>
      </c>
      <c r="B3" s="1">
        <v>1</v>
      </c>
      <c r="C3" s="1">
        <v>365</v>
      </c>
      <c r="D3" s="1">
        <v>560</v>
      </c>
      <c r="E3" s="1">
        <v>195</v>
      </c>
      <c r="F3" s="20">
        <v>2</v>
      </c>
      <c r="G3" s="2" t="s">
        <v>116</v>
      </c>
      <c r="H3" s="2" t="s">
        <v>117</v>
      </c>
      <c r="I3" s="1" t="s">
        <v>38</v>
      </c>
      <c r="J3" s="1" t="s">
        <v>56</v>
      </c>
      <c r="K3" s="2" t="s">
        <v>980</v>
      </c>
      <c r="L3" s="1" t="s">
        <v>16</v>
      </c>
      <c r="M3" s="1" t="s">
        <v>429</v>
      </c>
      <c r="N3" s="1" t="s">
        <v>15</v>
      </c>
      <c r="O3" s="1" t="s">
        <v>16</v>
      </c>
      <c r="P3" s="1" t="s">
        <v>36</v>
      </c>
      <c r="Q3" s="1" t="s">
        <v>814</v>
      </c>
      <c r="R3" s="23">
        <v>2.6780104712041881</v>
      </c>
      <c r="S3" s="23">
        <v>2.6230366492146597</v>
      </c>
      <c r="T3" s="23">
        <v>1.2478219384883074</v>
      </c>
      <c r="U3" s="23">
        <v>1.6881445929428063</v>
      </c>
      <c r="V3" s="16">
        <v>3</v>
      </c>
      <c r="W3" s="16">
        <v>3</v>
      </c>
      <c r="X3" s="58">
        <v>-2.0799999999999999E-2</v>
      </c>
      <c r="Y3" s="58">
        <v>0.2104</v>
      </c>
      <c r="AA3" s="22">
        <v>2.6780104712041881</v>
      </c>
      <c r="AB3" s="22">
        <v>2.6230366492146597</v>
      </c>
      <c r="AC3" s="22">
        <v>1.2478219384883074</v>
      </c>
      <c r="AD3" s="22">
        <v>1.6881445929428063</v>
      </c>
      <c r="AE3" s="12">
        <v>3</v>
      </c>
      <c r="AF3" s="12">
        <v>3</v>
      </c>
      <c r="AG3" s="60">
        <v>-2.0799999999999999E-2</v>
      </c>
      <c r="AH3" s="60">
        <v>0.2104</v>
      </c>
      <c r="AJ3" s="35" t="s">
        <v>15</v>
      </c>
      <c r="AK3" s="35" t="s">
        <v>15</v>
      </c>
      <c r="AL3" s="35" t="s">
        <v>15</v>
      </c>
      <c r="AM3" s="35" t="s">
        <v>15</v>
      </c>
      <c r="AN3" s="35" t="s">
        <v>15</v>
      </c>
      <c r="AO3" s="35" t="s">
        <v>15</v>
      </c>
      <c r="AP3" s="35" t="s">
        <v>15</v>
      </c>
      <c r="AQ3" s="35" t="s">
        <v>15</v>
      </c>
    </row>
    <row r="4" spans="1:43" s="1" customFormat="1" ht="18">
      <c r="A4" s="1" t="s">
        <v>255</v>
      </c>
      <c r="B4" s="1">
        <v>2</v>
      </c>
      <c r="C4" s="1">
        <v>335</v>
      </c>
      <c r="D4" s="1">
        <v>680</v>
      </c>
      <c r="E4" s="1">
        <v>345</v>
      </c>
      <c r="F4" s="20">
        <v>2</v>
      </c>
      <c r="G4" s="2" t="s">
        <v>257</v>
      </c>
      <c r="H4" s="2" t="s">
        <v>258</v>
      </c>
      <c r="I4" s="1" t="s">
        <v>107</v>
      </c>
      <c r="J4" s="1" t="s">
        <v>32</v>
      </c>
      <c r="K4" s="2" t="s">
        <v>1083</v>
      </c>
      <c r="L4" s="1" t="s">
        <v>16</v>
      </c>
      <c r="M4" s="1" t="s">
        <v>815</v>
      </c>
      <c r="N4" s="1" t="s">
        <v>15</v>
      </c>
      <c r="O4" s="1" t="s">
        <v>16</v>
      </c>
      <c r="P4" s="1" t="s">
        <v>17</v>
      </c>
      <c r="Q4" s="1" t="s">
        <v>256</v>
      </c>
      <c r="R4" s="23">
        <v>12.8</v>
      </c>
      <c r="S4" s="23">
        <v>11</v>
      </c>
      <c r="T4" s="23">
        <v>1.28</v>
      </c>
      <c r="U4" s="23">
        <v>1.1000000000000001</v>
      </c>
      <c r="V4" s="16">
        <v>12</v>
      </c>
      <c r="W4" s="16">
        <v>12</v>
      </c>
      <c r="X4" s="58">
        <v>-0.1515</v>
      </c>
      <c r="Y4" s="58">
        <v>1.6999999999999999E-3</v>
      </c>
      <c r="AA4" s="22">
        <v>12.8</v>
      </c>
      <c r="AB4" s="22">
        <v>11</v>
      </c>
      <c r="AC4" s="22">
        <v>1.28</v>
      </c>
      <c r="AD4" s="22">
        <v>1.1000000000000001</v>
      </c>
      <c r="AE4" s="12">
        <v>12</v>
      </c>
      <c r="AF4" s="12">
        <v>12</v>
      </c>
      <c r="AG4" s="60">
        <v>-0.1515</v>
      </c>
      <c r="AH4" s="60">
        <v>1.6999999999999999E-3</v>
      </c>
      <c r="AJ4" s="35" t="s">
        <v>15</v>
      </c>
      <c r="AK4" s="35" t="s">
        <v>15</v>
      </c>
      <c r="AL4" s="35" t="s">
        <v>15</v>
      </c>
      <c r="AM4" s="35" t="s">
        <v>15</v>
      </c>
      <c r="AN4" s="35" t="s">
        <v>15</v>
      </c>
      <c r="AO4" s="35" t="s">
        <v>15</v>
      </c>
      <c r="AP4" s="35" t="s">
        <v>15</v>
      </c>
      <c r="AQ4" s="35" t="s">
        <v>15</v>
      </c>
    </row>
    <row r="5" spans="1:43" ht="18">
      <c r="A5" s="1" t="s">
        <v>290</v>
      </c>
      <c r="B5" s="1">
        <v>3</v>
      </c>
      <c r="C5" s="1">
        <v>375</v>
      </c>
      <c r="D5" s="1">
        <v>700</v>
      </c>
      <c r="E5" s="1">
        <v>325</v>
      </c>
      <c r="F5" s="20">
        <v>2</v>
      </c>
      <c r="G5" s="2" t="s">
        <v>15</v>
      </c>
      <c r="H5" s="2" t="s">
        <v>15</v>
      </c>
      <c r="I5" s="1" t="s">
        <v>38</v>
      </c>
      <c r="J5" s="1" t="s">
        <v>22</v>
      </c>
      <c r="K5" s="2" t="s">
        <v>1083</v>
      </c>
      <c r="L5" s="1" t="s">
        <v>16</v>
      </c>
      <c r="M5" s="1" t="s">
        <v>815</v>
      </c>
      <c r="N5" s="1" t="s">
        <v>15</v>
      </c>
      <c r="O5" s="1" t="s">
        <v>16</v>
      </c>
      <c r="P5" s="1" t="s">
        <v>36</v>
      </c>
      <c r="Q5" s="1" t="s">
        <v>291</v>
      </c>
      <c r="R5" s="23">
        <v>0.15</v>
      </c>
      <c r="S5" s="23">
        <v>0.35</v>
      </c>
      <c r="T5" s="23">
        <v>1.4999999999999999E-2</v>
      </c>
      <c r="U5" s="23">
        <v>3.4999999999999996E-2</v>
      </c>
      <c r="V5" s="16">
        <v>6</v>
      </c>
      <c r="W5" s="16">
        <v>6</v>
      </c>
      <c r="X5" s="58">
        <v>0.84730000000000005</v>
      </c>
      <c r="Y5" s="58">
        <v>3.3E-3</v>
      </c>
      <c r="AA5" s="22">
        <v>0.15</v>
      </c>
      <c r="AB5" s="22">
        <v>0.35</v>
      </c>
      <c r="AC5" s="22">
        <v>1.4999999999999999E-2</v>
      </c>
      <c r="AD5" s="22">
        <v>3.4999999999999996E-2</v>
      </c>
      <c r="AE5" s="12">
        <v>6</v>
      </c>
      <c r="AF5" s="12">
        <v>6</v>
      </c>
      <c r="AG5" s="60">
        <v>0.84730000000000005</v>
      </c>
      <c r="AH5" s="60">
        <v>3.3E-3</v>
      </c>
      <c r="AJ5" s="35" t="s">
        <v>15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</row>
    <row r="6" spans="1:43" ht="18">
      <c r="A6" s="1" t="s">
        <v>293</v>
      </c>
      <c r="B6" s="1">
        <v>4</v>
      </c>
      <c r="C6" s="1">
        <v>375</v>
      </c>
      <c r="D6" s="1">
        <v>700</v>
      </c>
      <c r="E6" s="1">
        <v>325</v>
      </c>
      <c r="F6" s="20">
        <v>2</v>
      </c>
      <c r="G6" s="2" t="s">
        <v>15</v>
      </c>
      <c r="H6" s="2" t="s">
        <v>15</v>
      </c>
      <c r="I6" s="1" t="s">
        <v>38</v>
      </c>
      <c r="J6" s="1" t="s">
        <v>22</v>
      </c>
      <c r="K6" s="2" t="s">
        <v>1083</v>
      </c>
      <c r="L6" s="1" t="s">
        <v>16</v>
      </c>
      <c r="M6" s="1" t="s">
        <v>815</v>
      </c>
      <c r="N6" s="1" t="s">
        <v>15</v>
      </c>
      <c r="O6" s="1" t="s">
        <v>16</v>
      </c>
      <c r="P6" s="1" t="s">
        <v>36</v>
      </c>
      <c r="Q6" s="1" t="s">
        <v>294</v>
      </c>
      <c r="R6" s="23">
        <v>7.3</v>
      </c>
      <c r="S6" s="23">
        <v>3.3</v>
      </c>
      <c r="T6" s="23">
        <v>0.73</v>
      </c>
      <c r="U6" s="23">
        <v>0.32999999999999996</v>
      </c>
      <c r="V6" s="16">
        <v>3</v>
      </c>
      <c r="W6" s="16">
        <v>3</v>
      </c>
      <c r="X6" s="58">
        <v>-0.79400000000000004</v>
      </c>
      <c r="Y6" s="58">
        <v>6.7000000000000002E-3</v>
      </c>
      <c r="AA6" s="22">
        <v>7.3</v>
      </c>
      <c r="AB6" s="22">
        <v>3.3</v>
      </c>
      <c r="AC6" s="22">
        <v>0.73</v>
      </c>
      <c r="AD6" s="22">
        <v>0.32999999999999996</v>
      </c>
      <c r="AE6" s="12">
        <v>3</v>
      </c>
      <c r="AF6" s="12">
        <v>3</v>
      </c>
      <c r="AG6" s="60">
        <v>-0.79400000000000004</v>
      </c>
      <c r="AH6" s="60">
        <v>6.7000000000000002E-3</v>
      </c>
      <c r="AJ6" s="35" t="s">
        <v>15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</row>
    <row r="7" spans="1:43" s="1" customFormat="1" ht="18">
      <c r="A7" s="1" t="s">
        <v>295</v>
      </c>
      <c r="B7" s="1">
        <v>5</v>
      </c>
      <c r="C7" s="1">
        <v>350</v>
      </c>
      <c r="D7" s="1">
        <v>700</v>
      </c>
      <c r="E7" s="1">
        <v>350</v>
      </c>
      <c r="F7" s="20">
        <v>7.6712328767123292E-2</v>
      </c>
      <c r="G7" s="2" t="s">
        <v>15</v>
      </c>
      <c r="H7" s="2" t="s">
        <v>15</v>
      </c>
      <c r="I7" s="2" t="s">
        <v>15</v>
      </c>
      <c r="J7" s="1" t="s">
        <v>22</v>
      </c>
      <c r="K7" s="2" t="s">
        <v>1083</v>
      </c>
      <c r="L7" s="1" t="s">
        <v>297</v>
      </c>
      <c r="M7" s="1" t="s">
        <v>815</v>
      </c>
      <c r="N7" s="1" t="s">
        <v>15</v>
      </c>
      <c r="O7" s="1" t="s">
        <v>16</v>
      </c>
      <c r="P7" s="1" t="s">
        <v>47</v>
      </c>
      <c r="Q7" s="1" t="s">
        <v>296</v>
      </c>
      <c r="R7" s="23">
        <v>0.95</v>
      </c>
      <c r="S7" s="23">
        <v>1.44</v>
      </c>
      <c r="T7" s="23">
        <v>9.5000000000000001E-2</v>
      </c>
      <c r="U7" s="23">
        <v>0.14399999999999999</v>
      </c>
      <c r="V7" s="16">
        <v>4</v>
      </c>
      <c r="W7" s="16">
        <v>4</v>
      </c>
      <c r="X7" s="58">
        <v>0.41589999999999999</v>
      </c>
      <c r="Y7" s="58">
        <v>5.0000000000000001E-3</v>
      </c>
      <c r="AA7" s="22">
        <v>0.95</v>
      </c>
      <c r="AB7" s="22">
        <v>1.44</v>
      </c>
      <c r="AC7" s="22">
        <v>9.5000000000000001E-2</v>
      </c>
      <c r="AD7" s="22">
        <v>0.14399999999999999</v>
      </c>
      <c r="AE7" s="12">
        <v>4</v>
      </c>
      <c r="AF7" s="12">
        <v>4</v>
      </c>
      <c r="AG7" s="60">
        <v>0.41589999999999999</v>
      </c>
      <c r="AH7" s="60">
        <v>5.0000000000000001E-3</v>
      </c>
      <c r="AJ7" s="35" t="s">
        <v>15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</row>
    <row r="8" spans="1:43" s="1" customFormat="1" ht="18">
      <c r="A8" s="1" t="s">
        <v>295</v>
      </c>
      <c r="B8" s="1">
        <v>6</v>
      </c>
      <c r="C8" s="1">
        <v>350</v>
      </c>
      <c r="D8" s="1">
        <v>700</v>
      </c>
      <c r="E8" s="1">
        <v>350</v>
      </c>
      <c r="F8" s="20">
        <v>7.6712328767123292E-2</v>
      </c>
      <c r="G8" s="2" t="s">
        <v>15</v>
      </c>
      <c r="H8" s="2" t="s">
        <v>15</v>
      </c>
      <c r="I8" s="2" t="s">
        <v>15</v>
      </c>
      <c r="J8" s="1" t="s">
        <v>22</v>
      </c>
      <c r="K8" s="2" t="s">
        <v>1083</v>
      </c>
      <c r="L8" s="1" t="s">
        <v>461</v>
      </c>
      <c r="M8" s="1" t="s">
        <v>815</v>
      </c>
      <c r="N8" s="1" t="s">
        <v>298</v>
      </c>
      <c r="O8" s="1" t="s">
        <v>42</v>
      </c>
      <c r="P8" s="1" t="s">
        <v>47</v>
      </c>
      <c r="Q8" s="1" t="s">
        <v>296</v>
      </c>
      <c r="R8" s="23">
        <v>1.24</v>
      </c>
      <c r="S8" s="23">
        <v>1.69</v>
      </c>
      <c r="T8" s="23">
        <v>0.124</v>
      </c>
      <c r="U8" s="23">
        <v>0.16899999999999998</v>
      </c>
      <c r="V8" s="16">
        <v>4</v>
      </c>
      <c r="W8" s="16">
        <v>4</v>
      </c>
      <c r="X8" s="58">
        <v>0.30959999999999999</v>
      </c>
      <c r="Y8" s="58">
        <v>5.0000000000000001E-3</v>
      </c>
      <c r="AA8" s="22">
        <v>1.24</v>
      </c>
      <c r="AB8" s="22">
        <v>1.69</v>
      </c>
      <c r="AC8" s="22">
        <v>0.124</v>
      </c>
      <c r="AD8" s="22">
        <v>0.16899999999999998</v>
      </c>
      <c r="AE8" s="12">
        <v>4</v>
      </c>
      <c r="AF8" s="12">
        <v>4</v>
      </c>
      <c r="AG8" s="60">
        <v>0.30959999999999999</v>
      </c>
      <c r="AH8" s="60">
        <v>5.0000000000000001E-3</v>
      </c>
      <c r="AJ8" s="35" t="s">
        <v>15</v>
      </c>
      <c r="AK8" s="35" t="s">
        <v>15</v>
      </c>
      <c r="AL8" s="35" t="s">
        <v>15</v>
      </c>
      <c r="AM8" s="35" t="s">
        <v>15</v>
      </c>
      <c r="AN8" s="35" t="s">
        <v>15</v>
      </c>
      <c r="AO8" s="35" t="s">
        <v>15</v>
      </c>
      <c r="AP8" s="35" t="s">
        <v>15</v>
      </c>
      <c r="AQ8" s="35" t="s">
        <v>15</v>
      </c>
    </row>
    <row r="9" spans="1:43" s="1" customFormat="1" ht="18">
      <c r="A9" s="2" t="s">
        <v>299</v>
      </c>
      <c r="B9" s="1">
        <v>7</v>
      </c>
      <c r="C9" s="1">
        <v>350</v>
      </c>
      <c r="D9" s="1">
        <v>550</v>
      </c>
      <c r="E9" s="1">
        <v>200</v>
      </c>
      <c r="F9" s="43">
        <v>5</v>
      </c>
      <c r="G9" s="2" t="s">
        <v>54</v>
      </c>
      <c r="H9" s="2" t="s">
        <v>55</v>
      </c>
      <c r="I9" s="2" t="s">
        <v>38</v>
      </c>
      <c r="J9" s="2" t="s">
        <v>56</v>
      </c>
      <c r="K9" s="2" t="s">
        <v>817</v>
      </c>
      <c r="L9" s="21" t="s">
        <v>16</v>
      </c>
      <c r="M9" s="2" t="s">
        <v>816</v>
      </c>
      <c r="N9" s="2" t="s">
        <v>15</v>
      </c>
      <c r="O9" s="21" t="s">
        <v>16</v>
      </c>
      <c r="P9" s="1" t="s">
        <v>52</v>
      </c>
      <c r="Q9" s="21" t="s">
        <v>859</v>
      </c>
      <c r="R9" s="23">
        <v>69.970580270377013</v>
      </c>
      <c r="S9" s="23">
        <v>72.991434378629506</v>
      </c>
      <c r="T9" s="23">
        <v>12.067323894711256</v>
      </c>
      <c r="U9" s="23">
        <v>16.465549620390405</v>
      </c>
      <c r="V9" s="16">
        <v>3</v>
      </c>
      <c r="W9" s="16">
        <v>3</v>
      </c>
      <c r="X9" s="58">
        <v>4.2299999999999997E-2</v>
      </c>
      <c r="Y9" s="58">
        <v>2.69E-2</v>
      </c>
      <c r="AA9" s="22" t="s">
        <v>15</v>
      </c>
      <c r="AB9" s="22" t="s">
        <v>15</v>
      </c>
      <c r="AC9" s="22" t="s">
        <v>15</v>
      </c>
      <c r="AD9" s="22" t="s">
        <v>15</v>
      </c>
      <c r="AE9" s="22" t="s">
        <v>15</v>
      </c>
      <c r="AF9" s="22" t="s">
        <v>15</v>
      </c>
      <c r="AG9" s="22" t="s">
        <v>15</v>
      </c>
      <c r="AH9" s="22" t="s">
        <v>15</v>
      </c>
      <c r="AJ9" s="35">
        <v>69.970580270377013</v>
      </c>
      <c r="AK9" s="35">
        <v>72.991434378629506</v>
      </c>
      <c r="AL9" s="35">
        <v>12.067323894711256</v>
      </c>
      <c r="AM9" s="35">
        <v>16.465549620390405</v>
      </c>
      <c r="AN9" s="36">
        <v>3</v>
      </c>
      <c r="AO9" s="36">
        <v>3</v>
      </c>
      <c r="AP9" s="61">
        <v>4.2299999999999997E-2</v>
      </c>
      <c r="AQ9" s="61">
        <v>2.69E-2</v>
      </c>
    </row>
    <row r="10" spans="1:43" s="1" customFormat="1" ht="18">
      <c r="A10" s="2" t="s">
        <v>301</v>
      </c>
      <c r="B10" s="1">
        <v>8</v>
      </c>
      <c r="C10" s="1">
        <v>360</v>
      </c>
      <c r="D10" s="1">
        <v>699</v>
      </c>
      <c r="E10" s="1">
        <v>339</v>
      </c>
      <c r="F10" s="20">
        <v>0.25</v>
      </c>
      <c r="G10" s="2" t="s">
        <v>302</v>
      </c>
      <c r="H10" s="2" t="s">
        <v>303</v>
      </c>
      <c r="I10" s="2" t="s">
        <v>38</v>
      </c>
      <c r="J10" s="1" t="s">
        <v>22</v>
      </c>
      <c r="K10" s="1" t="s">
        <v>1084</v>
      </c>
      <c r="L10" s="1" t="s">
        <v>304</v>
      </c>
      <c r="M10" s="1" t="s">
        <v>305</v>
      </c>
      <c r="N10" s="1" t="s">
        <v>306</v>
      </c>
      <c r="O10" s="1" t="s">
        <v>16</v>
      </c>
      <c r="P10" s="1" t="s">
        <v>17</v>
      </c>
      <c r="Q10" s="1" t="s">
        <v>15</v>
      </c>
      <c r="R10" s="23">
        <v>1.72</v>
      </c>
      <c r="S10" s="23">
        <v>1.65</v>
      </c>
      <c r="T10" s="23">
        <v>0.8</v>
      </c>
      <c r="U10" s="23">
        <v>0.68</v>
      </c>
      <c r="V10" s="16">
        <v>12</v>
      </c>
      <c r="W10" s="16">
        <v>12</v>
      </c>
      <c r="X10" s="58">
        <v>-4.1500000000000002E-2</v>
      </c>
      <c r="Y10" s="58">
        <v>3.2199999999999999E-2</v>
      </c>
      <c r="Z10" s="2"/>
      <c r="AA10" s="22">
        <v>1.72</v>
      </c>
      <c r="AB10" s="22">
        <v>1.65</v>
      </c>
      <c r="AC10" s="22">
        <v>0.8</v>
      </c>
      <c r="AD10" s="22">
        <v>0.68</v>
      </c>
      <c r="AE10" s="12">
        <v>12</v>
      </c>
      <c r="AF10" s="12">
        <v>12</v>
      </c>
      <c r="AG10" s="60">
        <v>-4.1500000000000002E-2</v>
      </c>
      <c r="AH10" s="60">
        <v>3.2199999999999999E-2</v>
      </c>
      <c r="AI10" s="2"/>
      <c r="AJ10" s="35" t="s">
        <v>15</v>
      </c>
      <c r="AK10" s="35" t="s">
        <v>15</v>
      </c>
      <c r="AL10" s="35" t="s">
        <v>15</v>
      </c>
      <c r="AM10" s="35" t="s">
        <v>15</v>
      </c>
      <c r="AN10" s="35" t="s">
        <v>15</v>
      </c>
      <c r="AO10" s="35" t="s">
        <v>15</v>
      </c>
      <c r="AP10" s="35" t="s">
        <v>15</v>
      </c>
      <c r="AQ10" s="35" t="s">
        <v>15</v>
      </c>
    </row>
    <row r="11" spans="1:43" s="1" customFormat="1" ht="18">
      <c r="A11" s="2" t="s">
        <v>301</v>
      </c>
      <c r="B11" s="1">
        <v>9</v>
      </c>
      <c r="C11" s="1">
        <v>360</v>
      </c>
      <c r="D11" s="1">
        <v>699</v>
      </c>
      <c r="E11" s="1">
        <v>339</v>
      </c>
      <c r="F11" s="20">
        <v>0.25</v>
      </c>
      <c r="G11" s="2" t="s">
        <v>302</v>
      </c>
      <c r="H11" s="2" t="s">
        <v>303</v>
      </c>
      <c r="I11" s="2" t="s">
        <v>38</v>
      </c>
      <c r="J11" s="1" t="s">
        <v>22</v>
      </c>
      <c r="K11" s="1" t="s">
        <v>1084</v>
      </c>
      <c r="L11" s="1" t="s">
        <v>307</v>
      </c>
      <c r="M11" s="1" t="s">
        <v>305</v>
      </c>
      <c r="N11" s="1" t="s">
        <v>306</v>
      </c>
      <c r="O11" s="1" t="s">
        <v>16</v>
      </c>
      <c r="P11" s="1" t="s">
        <v>17</v>
      </c>
      <c r="Q11" s="1" t="s">
        <v>15</v>
      </c>
      <c r="R11" s="23">
        <v>1.21</v>
      </c>
      <c r="S11" s="23">
        <v>1.28</v>
      </c>
      <c r="T11" s="23">
        <v>0.83</v>
      </c>
      <c r="U11" s="23">
        <v>0.32</v>
      </c>
      <c r="V11" s="16">
        <v>6</v>
      </c>
      <c r="W11" s="16">
        <v>6</v>
      </c>
      <c r="X11" s="58">
        <v>5.62E-2</v>
      </c>
      <c r="Y11" s="58">
        <v>8.8800000000000004E-2</v>
      </c>
      <c r="Z11" s="2"/>
      <c r="AA11" s="22">
        <v>1.21</v>
      </c>
      <c r="AB11" s="22">
        <v>1.28</v>
      </c>
      <c r="AC11" s="22">
        <v>0.83</v>
      </c>
      <c r="AD11" s="22">
        <v>0.32</v>
      </c>
      <c r="AE11" s="12">
        <v>6</v>
      </c>
      <c r="AF11" s="12">
        <v>6</v>
      </c>
      <c r="AG11" s="60">
        <v>5.62E-2</v>
      </c>
      <c r="AH11" s="60">
        <v>8.8800000000000004E-2</v>
      </c>
      <c r="AI11" s="2"/>
      <c r="AJ11" s="35" t="s">
        <v>15</v>
      </c>
      <c r="AK11" s="35" t="s">
        <v>15</v>
      </c>
      <c r="AL11" s="35" t="s">
        <v>15</v>
      </c>
      <c r="AM11" s="35" t="s">
        <v>15</v>
      </c>
      <c r="AN11" s="35" t="s">
        <v>15</v>
      </c>
      <c r="AO11" s="35" t="s">
        <v>15</v>
      </c>
      <c r="AP11" s="35" t="s">
        <v>15</v>
      </c>
      <c r="AQ11" s="35" t="s">
        <v>15</v>
      </c>
    </row>
    <row r="12" spans="1:43" s="1" customFormat="1" ht="18">
      <c r="A12" s="2" t="s">
        <v>301</v>
      </c>
      <c r="B12" s="1">
        <v>10</v>
      </c>
      <c r="C12" s="1">
        <v>360</v>
      </c>
      <c r="D12" s="1">
        <v>699</v>
      </c>
      <c r="E12" s="1">
        <v>339</v>
      </c>
      <c r="F12" s="20">
        <v>0.25</v>
      </c>
      <c r="G12" s="2" t="s">
        <v>302</v>
      </c>
      <c r="H12" s="2" t="s">
        <v>303</v>
      </c>
      <c r="I12" s="2" t="s">
        <v>38</v>
      </c>
      <c r="J12" s="1" t="s">
        <v>22</v>
      </c>
      <c r="K12" s="1" t="s">
        <v>1084</v>
      </c>
      <c r="L12" s="1" t="s">
        <v>304</v>
      </c>
      <c r="M12" s="1" t="s">
        <v>305</v>
      </c>
      <c r="N12" s="1" t="s">
        <v>308</v>
      </c>
      <c r="O12" s="1" t="s">
        <v>16</v>
      </c>
      <c r="P12" s="1" t="s">
        <v>17</v>
      </c>
      <c r="Q12" s="1" t="s">
        <v>15</v>
      </c>
      <c r="R12" s="23">
        <v>0.13</v>
      </c>
      <c r="S12" s="23">
        <v>0.05</v>
      </c>
      <c r="T12" s="23">
        <v>0.08</v>
      </c>
      <c r="U12" s="23">
        <v>0.08</v>
      </c>
      <c r="V12" s="16">
        <v>12</v>
      </c>
      <c r="W12" s="16">
        <v>12</v>
      </c>
      <c r="X12" s="58">
        <v>-0.95550000000000002</v>
      </c>
      <c r="Y12" s="58">
        <v>0.24490000000000001</v>
      </c>
      <c r="AA12" s="22">
        <v>0.13</v>
      </c>
      <c r="AB12" s="22">
        <v>0.05</v>
      </c>
      <c r="AC12" s="22">
        <v>0.08</v>
      </c>
      <c r="AD12" s="22">
        <v>0.08</v>
      </c>
      <c r="AE12" s="12">
        <v>12</v>
      </c>
      <c r="AF12" s="12">
        <v>12</v>
      </c>
      <c r="AG12" s="60">
        <v>-0.95550000000000002</v>
      </c>
      <c r="AH12" s="60">
        <v>0.24490000000000001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 s="1" customFormat="1" ht="18">
      <c r="A13" s="2" t="s">
        <v>301</v>
      </c>
      <c r="B13" s="1">
        <v>11</v>
      </c>
      <c r="C13" s="1">
        <v>360</v>
      </c>
      <c r="D13" s="1">
        <v>699</v>
      </c>
      <c r="E13" s="1">
        <v>339</v>
      </c>
      <c r="F13" s="20">
        <v>0.25</v>
      </c>
      <c r="G13" s="2" t="s">
        <v>302</v>
      </c>
      <c r="H13" s="2" t="s">
        <v>303</v>
      </c>
      <c r="I13" s="2" t="s">
        <v>38</v>
      </c>
      <c r="J13" s="1" t="s">
        <v>22</v>
      </c>
      <c r="K13" s="1" t="s">
        <v>1084</v>
      </c>
      <c r="L13" s="1" t="s">
        <v>307</v>
      </c>
      <c r="M13" s="1" t="s">
        <v>305</v>
      </c>
      <c r="N13" s="1" t="s">
        <v>308</v>
      </c>
      <c r="O13" s="1" t="s">
        <v>16</v>
      </c>
      <c r="P13" s="1" t="s">
        <v>17</v>
      </c>
      <c r="Q13" s="1" t="s">
        <v>15</v>
      </c>
      <c r="R13" s="23">
        <v>0.01</v>
      </c>
      <c r="S13" s="23">
        <v>7.0000000000000007E-2</v>
      </c>
      <c r="T13" s="23">
        <v>0.06</v>
      </c>
      <c r="U13" s="23">
        <v>0.08</v>
      </c>
      <c r="V13" s="16">
        <v>6</v>
      </c>
      <c r="W13" s="16">
        <v>6</v>
      </c>
      <c r="X13" s="58">
        <v>1.9459</v>
      </c>
      <c r="Y13" s="58">
        <v>6.2176999999999998</v>
      </c>
      <c r="AA13" s="22">
        <v>0.01</v>
      </c>
      <c r="AB13" s="22">
        <v>7.0000000000000007E-2</v>
      </c>
      <c r="AC13" s="22">
        <v>0.06</v>
      </c>
      <c r="AD13" s="22">
        <v>0.08</v>
      </c>
      <c r="AE13" s="12">
        <v>6</v>
      </c>
      <c r="AF13" s="12">
        <v>6</v>
      </c>
      <c r="AG13" s="60">
        <v>1.9459</v>
      </c>
      <c r="AH13" s="60">
        <v>6.2176999999999998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 s="1" customFormat="1" ht="18">
      <c r="A14" s="2" t="s">
        <v>468</v>
      </c>
      <c r="B14" s="1">
        <v>12</v>
      </c>
      <c r="C14" s="1">
        <v>370</v>
      </c>
      <c r="D14" s="1">
        <v>550</v>
      </c>
      <c r="E14" s="1">
        <v>180</v>
      </c>
      <c r="F14" s="20">
        <v>3</v>
      </c>
      <c r="G14" s="2" t="s">
        <v>469</v>
      </c>
      <c r="H14" s="2" t="s">
        <v>470</v>
      </c>
      <c r="I14" s="2" t="s">
        <v>268</v>
      </c>
      <c r="J14" s="1" t="s">
        <v>56</v>
      </c>
      <c r="K14" s="2" t="s">
        <v>819</v>
      </c>
      <c r="L14" s="1" t="s">
        <v>16</v>
      </c>
      <c r="M14" s="1" t="s">
        <v>284</v>
      </c>
      <c r="N14" s="1" t="s">
        <v>15</v>
      </c>
      <c r="O14" s="1" t="s">
        <v>16</v>
      </c>
      <c r="P14" s="1" t="s">
        <v>36</v>
      </c>
      <c r="Q14" s="1" t="s">
        <v>818</v>
      </c>
      <c r="R14" s="23">
        <v>23.43137254901961</v>
      </c>
      <c r="S14" s="23">
        <v>11.96078431372549</v>
      </c>
      <c r="T14" s="23">
        <v>10.695939144687165</v>
      </c>
      <c r="U14" s="23">
        <v>4.2494656696470265</v>
      </c>
      <c r="V14" s="16">
        <v>3</v>
      </c>
      <c r="W14" s="16">
        <v>3</v>
      </c>
      <c r="X14" s="58">
        <v>-0.6724</v>
      </c>
      <c r="Y14" s="58">
        <v>0.1115</v>
      </c>
      <c r="AA14" s="22">
        <v>23.43137254901961</v>
      </c>
      <c r="AB14" s="22">
        <v>11.96078431372549</v>
      </c>
      <c r="AC14" s="22">
        <v>10.695939144687165</v>
      </c>
      <c r="AD14" s="22">
        <v>4.2494656696470265</v>
      </c>
      <c r="AE14" s="12">
        <v>3</v>
      </c>
      <c r="AF14" s="12">
        <v>3</v>
      </c>
      <c r="AG14" s="60">
        <v>-0.6724</v>
      </c>
      <c r="AH14" s="60">
        <v>0.1115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 s="1" customFormat="1" ht="18">
      <c r="A15" s="2" t="s">
        <v>312</v>
      </c>
      <c r="B15" s="1">
        <v>13</v>
      </c>
      <c r="C15" s="2">
        <v>350</v>
      </c>
      <c r="D15" s="2">
        <v>750</v>
      </c>
      <c r="E15" s="2">
        <v>400</v>
      </c>
      <c r="F15" s="20">
        <v>4</v>
      </c>
      <c r="G15" s="2" t="s">
        <v>15</v>
      </c>
      <c r="H15" s="2" t="s">
        <v>15</v>
      </c>
      <c r="I15" s="2" t="s">
        <v>277</v>
      </c>
      <c r="J15" s="2" t="s">
        <v>32</v>
      </c>
      <c r="K15" s="5" t="s">
        <v>820</v>
      </c>
      <c r="L15" s="1" t="s">
        <v>16</v>
      </c>
      <c r="M15" s="5" t="s">
        <v>75</v>
      </c>
      <c r="N15" s="2" t="s">
        <v>821</v>
      </c>
      <c r="O15" s="1" t="s">
        <v>16</v>
      </c>
      <c r="P15" s="1" t="s">
        <v>36</v>
      </c>
      <c r="Q15" s="1" t="s">
        <v>313</v>
      </c>
      <c r="R15" s="23">
        <v>17.857142857142858</v>
      </c>
      <c r="S15" s="23">
        <v>36.098901098901095</v>
      </c>
      <c r="T15" s="23">
        <v>8.3581524702445797</v>
      </c>
      <c r="U15" s="23">
        <v>6.4076394448849454</v>
      </c>
      <c r="V15" s="16">
        <v>5</v>
      </c>
      <c r="W15" s="16">
        <v>5</v>
      </c>
      <c r="X15" s="58">
        <v>0.70389999999999997</v>
      </c>
      <c r="Y15" s="58">
        <v>5.0099999999999999E-2</v>
      </c>
      <c r="AA15" s="22" t="s">
        <v>15</v>
      </c>
      <c r="AB15" s="22" t="s">
        <v>15</v>
      </c>
      <c r="AC15" s="22" t="s">
        <v>15</v>
      </c>
      <c r="AD15" s="22" t="s">
        <v>15</v>
      </c>
      <c r="AE15" s="22" t="s">
        <v>15</v>
      </c>
      <c r="AF15" s="22" t="s">
        <v>15</v>
      </c>
      <c r="AG15" s="22" t="s">
        <v>15</v>
      </c>
      <c r="AH15" s="22" t="s">
        <v>15</v>
      </c>
      <c r="AJ15" s="35">
        <v>17.857142857142858</v>
      </c>
      <c r="AK15" s="35">
        <v>36.098901098901095</v>
      </c>
      <c r="AL15" s="35">
        <v>8.3581524702445797</v>
      </c>
      <c r="AM15" s="35">
        <v>6.4076394448849454</v>
      </c>
      <c r="AN15" s="36">
        <v>5</v>
      </c>
      <c r="AO15" s="36">
        <v>5</v>
      </c>
      <c r="AP15" s="61">
        <v>0.70389999999999997</v>
      </c>
      <c r="AQ15" s="61">
        <v>5.0099999999999999E-2</v>
      </c>
    </row>
    <row r="16" spans="1:43" s="1" customFormat="1" ht="18">
      <c r="A16" s="2" t="s">
        <v>312</v>
      </c>
      <c r="B16" s="1">
        <v>14</v>
      </c>
      <c r="C16" s="2">
        <v>350</v>
      </c>
      <c r="D16" s="2">
        <v>750</v>
      </c>
      <c r="E16" s="2">
        <v>400</v>
      </c>
      <c r="F16" s="20">
        <v>4</v>
      </c>
      <c r="G16" s="2" t="s">
        <v>15</v>
      </c>
      <c r="H16" s="2" t="s">
        <v>15</v>
      </c>
      <c r="I16" s="2" t="s">
        <v>277</v>
      </c>
      <c r="J16" s="2" t="s">
        <v>32</v>
      </c>
      <c r="K16" s="5" t="s">
        <v>820</v>
      </c>
      <c r="L16" s="1" t="s">
        <v>16</v>
      </c>
      <c r="M16" s="5" t="s">
        <v>75</v>
      </c>
      <c r="N16" s="2" t="s">
        <v>822</v>
      </c>
      <c r="O16" s="1" t="s">
        <v>16</v>
      </c>
      <c r="P16" s="1" t="s">
        <v>36</v>
      </c>
      <c r="Q16" s="1" t="s">
        <v>313</v>
      </c>
      <c r="R16" s="23">
        <v>21.153846153846153</v>
      </c>
      <c r="S16" s="23">
        <v>21.978021978021978</v>
      </c>
      <c r="T16" s="23">
        <v>7.4854445564511662</v>
      </c>
      <c r="U16" s="23">
        <v>6.3887656499993994</v>
      </c>
      <c r="V16" s="16">
        <v>5</v>
      </c>
      <c r="W16" s="16">
        <v>5</v>
      </c>
      <c r="X16" s="58">
        <v>3.8199999999999998E-2</v>
      </c>
      <c r="Y16" s="58">
        <v>4.19E-2</v>
      </c>
      <c r="AA16" s="22" t="s">
        <v>15</v>
      </c>
      <c r="AB16" s="22" t="s">
        <v>15</v>
      </c>
      <c r="AC16" s="22" t="s">
        <v>15</v>
      </c>
      <c r="AD16" s="22" t="s">
        <v>15</v>
      </c>
      <c r="AE16" s="22" t="s">
        <v>15</v>
      </c>
      <c r="AF16" s="22" t="s">
        <v>15</v>
      </c>
      <c r="AG16" s="22" t="s">
        <v>15</v>
      </c>
      <c r="AH16" s="22" t="s">
        <v>15</v>
      </c>
      <c r="AJ16" s="35">
        <v>21.153846153846153</v>
      </c>
      <c r="AK16" s="35">
        <v>21.978021978021978</v>
      </c>
      <c r="AL16" s="35">
        <v>7.4854445564511662</v>
      </c>
      <c r="AM16" s="35">
        <v>6.3887656499993994</v>
      </c>
      <c r="AN16" s="36">
        <v>5</v>
      </c>
      <c r="AO16" s="36">
        <v>5</v>
      </c>
      <c r="AP16" s="61">
        <v>3.8199999999999998E-2</v>
      </c>
      <c r="AQ16" s="61">
        <v>4.19E-2</v>
      </c>
    </row>
    <row r="17" spans="1:43" s="1" customFormat="1" ht="18">
      <c r="A17" s="2" t="s">
        <v>65</v>
      </c>
      <c r="B17" s="1">
        <v>15</v>
      </c>
      <c r="C17" s="1">
        <v>388</v>
      </c>
      <c r="D17" s="1">
        <v>547</v>
      </c>
      <c r="E17" s="1">
        <v>159</v>
      </c>
      <c r="F17" s="20">
        <v>4</v>
      </c>
      <c r="G17" s="2" t="s">
        <v>67</v>
      </c>
      <c r="H17" s="2" t="s">
        <v>68</v>
      </c>
      <c r="I17" s="2" t="s">
        <v>38</v>
      </c>
      <c r="J17" s="2" t="s">
        <v>32</v>
      </c>
      <c r="K17" s="2" t="s">
        <v>981</v>
      </c>
      <c r="L17" s="1" t="s">
        <v>45</v>
      </c>
      <c r="M17" s="2" t="s">
        <v>982</v>
      </c>
      <c r="N17" s="2" t="s">
        <v>15</v>
      </c>
      <c r="O17" s="1" t="s">
        <v>42</v>
      </c>
      <c r="P17" s="1" t="s">
        <v>47</v>
      </c>
      <c r="Q17" s="1" t="s">
        <v>823</v>
      </c>
      <c r="R17" s="23">
        <v>0.91048223350253821</v>
      </c>
      <c r="S17" s="23">
        <v>1.0066827411167514</v>
      </c>
      <c r="T17" s="23">
        <v>5.6180909871754614E-2</v>
      </c>
      <c r="U17" s="23">
        <v>5.4933259140424281E-2</v>
      </c>
      <c r="V17" s="16">
        <v>4</v>
      </c>
      <c r="W17" s="16">
        <v>4</v>
      </c>
      <c r="X17" s="58">
        <v>0.1004</v>
      </c>
      <c r="Y17" s="58">
        <v>1.6999999999999999E-3</v>
      </c>
      <c r="AA17" s="22">
        <v>0.77316751269035544</v>
      </c>
      <c r="AB17" s="22">
        <v>0.80512690355329963</v>
      </c>
      <c r="AC17" s="22">
        <v>6.5110998728281341E-2</v>
      </c>
      <c r="AD17" s="22">
        <v>6.4060017041279796E-2</v>
      </c>
      <c r="AE17" s="12">
        <v>4</v>
      </c>
      <c r="AF17" s="12">
        <v>4</v>
      </c>
      <c r="AG17" s="60">
        <v>4.0399999999999998E-2</v>
      </c>
      <c r="AH17" s="60">
        <v>3.3999999999999998E-3</v>
      </c>
      <c r="AJ17" s="35">
        <v>1.3224263959390863</v>
      </c>
      <c r="AK17" s="35">
        <v>1.6113502538071065</v>
      </c>
      <c r="AL17" s="35">
        <v>0.11883904234362846</v>
      </c>
      <c r="AM17" s="35">
        <v>0.11404002302708845</v>
      </c>
      <c r="AN17" s="36">
        <v>4</v>
      </c>
      <c r="AO17" s="36">
        <v>4</v>
      </c>
      <c r="AP17" s="61">
        <v>0.19769999999999999</v>
      </c>
      <c r="AQ17" s="61">
        <v>3.3E-3</v>
      </c>
    </row>
    <row r="18" spans="1:43" s="1" customFormat="1" ht="18">
      <c r="A18" s="2" t="s">
        <v>65</v>
      </c>
      <c r="B18" s="1">
        <v>16</v>
      </c>
      <c r="C18" s="1">
        <v>388</v>
      </c>
      <c r="D18" s="1">
        <v>547</v>
      </c>
      <c r="E18" s="1">
        <v>159</v>
      </c>
      <c r="F18" s="20">
        <v>4</v>
      </c>
      <c r="G18" s="2" t="s">
        <v>67</v>
      </c>
      <c r="H18" s="2" t="s">
        <v>68</v>
      </c>
      <c r="I18" s="2" t="s">
        <v>38</v>
      </c>
      <c r="J18" s="2" t="s">
        <v>32</v>
      </c>
      <c r="K18" s="2" t="s">
        <v>981</v>
      </c>
      <c r="L18" s="1" t="s">
        <v>70</v>
      </c>
      <c r="M18" s="2" t="s">
        <v>982</v>
      </c>
      <c r="N18" s="2" t="s">
        <v>15</v>
      </c>
      <c r="O18" s="1" t="s">
        <v>42</v>
      </c>
      <c r="P18" s="1" t="s">
        <v>47</v>
      </c>
      <c r="Q18" s="1" t="s">
        <v>823</v>
      </c>
      <c r="R18" s="23">
        <v>0.87125126903553307</v>
      </c>
      <c r="S18" s="23">
        <v>0.97977411167512696</v>
      </c>
      <c r="T18" s="23">
        <v>4.942106576718848E-2</v>
      </c>
      <c r="U18" s="23">
        <v>8.336750145201155E-2</v>
      </c>
      <c r="V18" s="16">
        <v>4</v>
      </c>
      <c r="W18" s="16">
        <v>4</v>
      </c>
      <c r="X18" s="58">
        <v>0.1174</v>
      </c>
      <c r="Y18" s="58">
        <v>2.5999999999999999E-3</v>
      </c>
      <c r="AA18" s="22">
        <v>0.76053807106598992</v>
      </c>
      <c r="AB18" s="22">
        <v>0.82628087986463628</v>
      </c>
      <c r="AC18" s="22">
        <v>6.3540660552583617E-2</v>
      </c>
      <c r="AD18" s="22">
        <v>6.5580462817187143E-2</v>
      </c>
      <c r="AE18" s="12">
        <v>4</v>
      </c>
      <c r="AF18" s="12">
        <v>4</v>
      </c>
      <c r="AG18" s="60">
        <v>8.3000000000000004E-2</v>
      </c>
      <c r="AH18" s="60">
        <v>3.3E-3</v>
      </c>
      <c r="AJ18" s="35">
        <v>1.2033908629441623</v>
      </c>
      <c r="AK18" s="35">
        <v>1.4402538071065991</v>
      </c>
      <c r="AL18" s="35">
        <v>5.8895917218894436E-2</v>
      </c>
      <c r="AM18" s="35">
        <v>0.28411828443869397</v>
      </c>
      <c r="AN18" s="36">
        <v>4</v>
      </c>
      <c r="AO18" s="36">
        <v>4</v>
      </c>
      <c r="AP18" s="61">
        <v>0.1797</v>
      </c>
      <c r="AQ18" s="61">
        <v>1.03E-2</v>
      </c>
    </row>
    <row r="19" spans="1:43" s="1" customFormat="1" ht="18">
      <c r="A19" s="2" t="s">
        <v>71</v>
      </c>
      <c r="B19" s="1">
        <v>17</v>
      </c>
      <c r="C19" s="1">
        <v>374.5</v>
      </c>
      <c r="D19" s="1">
        <v>683.5</v>
      </c>
      <c r="E19" s="1">
        <v>309</v>
      </c>
      <c r="F19" s="20">
        <v>0.30684931506849317</v>
      </c>
      <c r="G19" s="1" t="s">
        <v>15</v>
      </c>
      <c r="H19" s="1" t="s">
        <v>15</v>
      </c>
      <c r="I19" s="2" t="s">
        <v>73</v>
      </c>
      <c r="J19" s="2" t="s">
        <v>22</v>
      </c>
      <c r="K19" s="5" t="s">
        <v>969</v>
      </c>
      <c r="L19" s="1" t="s">
        <v>74</v>
      </c>
      <c r="M19" s="2" t="s">
        <v>983</v>
      </c>
      <c r="N19" s="2" t="s">
        <v>15</v>
      </c>
      <c r="O19" s="1" t="s">
        <v>42</v>
      </c>
      <c r="P19" s="1" t="s">
        <v>47</v>
      </c>
      <c r="Q19" s="1" t="s">
        <v>72</v>
      </c>
      <c r="R19" s="23">
        <v>115.28020304568527</v>
      </c>
      <c r="S19" s="23">
        <v>128.30507614213198</v>
      </c>
      <c r="T19" s="23">
        <v>3.6818647195093988</v>
      </c>
      <c r="U19" s="23">
        <v>3.426932813202018</v>
      </c>
      <c r="V19" s="16">
        <v>3</v>
      </c>
      <c r="W19" s="16">
        <v>3</v>
      </c>
      <c r="X19" s="58">
        <v>0.107</v>
      </c>
      <c r="Y19" s="58">
        <v>5.9999999999999995E-4</v>
      </c>
      <c r="AA19" s="22">
        <v>115.28020304568527</v>
      </c>
      <c r="AB19" s="22">
        <v>128.30507614213198</v>
      </c>
      <c r="AC19" s="22">
        <v>3.6818647195093988</v>
      </c>
      <c r="AD19" s="22">
        <v>3.426932813202018</v>
      </c>
      <c r="AE19" s="12">
        <v>3</v>
      </c>
      <c r="AF19" s="12">
        <v>3</v>
      </c>
      <c r="AG19" s="60">
        <v>0.107</v>
      </c>
      <c r="AH19" s="60">
        <v>5.9999999999999995E-4</v>
      </c>
      <c r="AJ19" s="35" t="s">
        <v>15</v>
      </c>
      <c r="AK19" s="35" t="s">
        <v>15</v>
      </c>
      <c r="AL19" s="35" t="s">
        <v>15</v>
      </c>
      <c r="AM19" s="35" t="s">
        <v>15</v>
      </c>
      <c r="AN19" s="35" t="s">
        <v>15</v>
      </c>
      <c r="AO19" s="35" t="s">
        <v>15</v>
      </c>
      <c r="AP19" s="35" t="s">
        <v>15</v>
      </c>
      <c r="AQ19" s="35" t="s">
        <v>15</v>
      </c>
    </row>
    <row r="20" spans="1:43" s="1" customFormat="1" ht="18">
      <c r="A20" s="2" t="s">
        <v>784</v>
      </c>
      <c r="B20" s="1">
        <v>18</v>
      </c>
      <c r="C20" s="1">
        <v>372</v>
      </c>
      <c r="D20" s="1">
        <v>560</v>
      </c>
      <c r="E20" s="1">
        <v>188</v>
      </c>
      <c r="F20" s="20">
        <v>4</v>
      </c>
      <c r="G20" s="2" t="s">
        <v>233</v>
      </c>
      <c r="H20" s="2" t="s">
        <v>234</v>
      </c>
      <c r="I20" s="2" t="s">
        <v>38</v>
      </c>
      <c r="J20" s="1" t="s">
        <v>56</v>
      </c>
      <c r="K20" s="2" t="s">
        <v>824</v>
      </c>
      <c r="L20" s="1" t="s">
        <v>45</v>
      </c>
      <c r="M20" s="2" t="s">
        <v>825</v>
      </c>
      <c r="N20" s="2" t="s">
        <v>15</v>
      </c>
      <c r="O20" s="1" t="s">
        <v>42</v>
      </c>
      <c r="P20" s="1" t="s">
        <v>17</v>
      </c>
      <c r="Q20" s="1" t="s">
        <v>785</v>
      </c>
      <c r="R20" s="23">
        <v>0.15679999999999999</v>
      </c>
      <c r="S20" s="23">
        <v>0.1245</v>
      </c>
      <c r="T20" s="23">
        <v>0.16334166645409248</v>
      </c>
      <c r="U20" s="23">
        <v>0.15047232303649732</v>
      </c>
      <c r="V20" s="16">
        <v>98</v>
      </c>
      <c r="W20" s="16">
        <v>98</v>
      </c>
      <c r="X20" s="58">
        <v>-0.23069999999999999</v>
      </c>
      <c r="Y20" s="58">
        <v>2.5999999999999999E-2</v>
      </c>
      <c r="AA20" s="22" t="s">
        <v>15</v>
      </c>
      <c r="AB20" s="22" t="s">
        <v>15</v>
      </c>
      <c r="AC20" s="22" t="s">
        <v>15</v>
      </c>
      <c r="AD20" s="22" t="s">
        <v>15</v>
      </c>
      <c r="AE20" s="22" t="s">
        <v>15</v>
      </c>
      <c r="AF20" s="22" t="s">
        <v>15</v>
      </c>
      <c r="AG20" s="22" t="s">
        <v>15</v>
      </c>
      <c r="AH20" s="22" t="s">
        <v>15</v>
      </c>
      <c r="AJ20" s="35">
        <v>0.15679999999999999</v>
      </c>
      <c r="AK20" s="35">
        <v>0.1245</v>
      </c>
      <c r="AL20" s="35">
        <v>0.16334166645409248</v>
      </c>
      <c r="AM20" s="35">
        <v>0.15047232303649732</v>
      </c>
      <c r="AN20" s="36">
        <v>98</v>
      </c>
      <c r="AO20" s="36">
        <v>98</v>
      </c>
      <c r="AP20" s="61">
        <v>-0.23069999999999999</v>
      </c>
      <c r="AQ20" s="61">
        <v>2.5999999999999999E-2</v>
      </c>
    </row>
    <row r="21" spans="1:43" s="1" customFormat="1" ht="18">
      <c r="A21" s="1" t="s">
        <v>334</v>
      </c>
      <c r="B21" s="1">
        <v>19</v>
      </c>
      <c r="C21" s="1">
        <v>365</v>
      </c>
      <c r="D21" s="1">
        <v>560</v>
      </c>
      <c r="E21" s="1">
        <v>195</v>
      </c>
      <c r="F21" s="20">
        <v>15</v>
      </c>
      <c r="G21" s="2" t="s">
        <v>116</v>
      </c>
      <c r="H21" s="2" t="s">
        <v>117</v>
      </c>
      <c r="I21" s="1" t="s">
        <v>38</v>
      </c>
      <c r="J21" s="1" t="s">
        <v>56</v>
      </c>
      <c r="K21" s="2" t="s">
        <v>1085</v>
      </c>
      <c r="L21" s="1" t="s">
        <v>16</v>
      </c>
      <c r="M21" s="1" t="s">
        <v>24</v>
      </c>
      <c r="N21" s="1" t="s">
        <v>15</v>
      </c>
      <c r="O21" s="1" t="s">
        <v>16</v>
      </c>
      <c r="P21" s="1" t="s">
        <v>36</v>
      </c>
      <c r="Q21" s="1" t="s">
        <v>15</v>
      </c>
      <c r="R21" s="23">
        <v>2.7177700348432055</v>
      </c>
      <c r="S21" s="23">
        <v>3.5540069686411151</v>
      </c>
      <c r="T21" s="23">
        <v>2.0905923344947737</v>
      </c>
      <c r="U21" s="23">
        <v>2.6480836236933798</v>
      </c>
      <c r="V21" s="16">
        <v>4</v>
      </c>
      <c r="W21" s="16">
        <v>4</v>
      </c>
      <c r="X21" s="58">
        <v>0.26829999999999998</v>
      </c>
      <c r="Y21" s="58">
        <v>0.28670000000000001</v>
      </c>
      <c r="AA21" s="22" t="s">
        <v>15</v>
      </c>
      <c r="AB21" s="22" t="s">
        <v>15</v>
      </c>
      <c r="AC21" s="22" t="s">
        <v>15</v>
      </c>
      <c r="AD21" s="22" t="s">
        <v>15</v>
      </c>
      <c r="AE21" s="22" t="s">
        <v>15</v>
      </c>
      <c r="AF21" s="22" t="s">
        <v>15</v>
      </c>
      <c r="AG21" s="22" t="s">
        <v>15</v>
      </c>
      <c r="AH21" s="22" t="s">
        <v>15</v>
      </c>
      <c r="AJ21" s="35">
        <v>2.7177700348432055</v>
      </c>
      <c r="AK21" s="35">
        <v>3.5540069686411151</v>
      </c>
      <c r="AL21" s="35">
        <v>2.0905923344947737</v>
      </c>
      <c r="AM21" s="35">
        <v>2.6480836236933798</v>
      </c>
      <c r="AN21" s="36">
        <v>4</v>
      </c>
      <c r="AO21" s="36">
        <v>4</v>
      </c>
      <c r="AP21" s="61">
        <v>0.26829999999999998</v>
      </c>
      <c r="AQ21" s="61">
        <v>0.28670000000000001</v>
      </c>
    </row>
    <row r="22" spans="1:43" s="1" customFormat="1" ht="18">
      <c r="A22" s="1" t="s">
        <v>334</v>
      </c>
      <c r="B22" s="1">
        <v>20</v>
      </c>
      <c r="C22" s="1">
        <v>365</v>
      </c>
      <c r="D22" s="1">
        <v>560</v>
      </c>
      <c r="E22" s="1">
        <v>195</v>
      </c>
      <c r="F22" s="20">
        <v>15</v>
      </c>
      <c r="G22" s="2" t="s">
        <v>116</v>
      </c>
      <c r="H22" s="2" t="s">
        <v>117</v>
      </c>
      <c r="I22" s="1" t="s">
        <v>38</v>
      </c>
      <c r="J22" s="1" t="s">
        <v>56</v>
      </c>
      <c r="K22" s="2" t="s">
        <v>1085</v>
      </c>
      <c r="L22" s="1" t="s">
        <v>45</v>
      </c>
      <c r="M22" s="1" t="s">
        <v>24</v>
      </c>
      <c r="N22" s="1" t="s">
        <v>15</v>
      </c>
      <c r="O22" s="1" t="s">
        <v>42</v>
      </c>
      <c r="P22" s="1" t="s">
        <v>36</v>
      </c>
      <c r="Q22" s="1" t="s">
        <v>15</v>
      </c>
      <c r="R22" s="23">
        <v>8.0139372822299659</v>
      </c>
      <c r="S22" s="23">
        <v>3.9024390243902438</v>
      </c>
      <c r="T22" s="23">
        <v>1.6724738675958188</v>
      </c>
      <c r="U22" s="23">
        <v>2.229965156794425</v>
      </c>
      <c r="V22" s="16">
        <v>4</v>
      </c>
      <c r="W22" s="16">
        <v>4</v>
      </c>
      <c r="X22" s="58">
        <v>-0.71960000000000002</v>
      </c>
      <c r="Y22" s="58">
        <v>9.2499999999999999E-2</v>
      </c>
      <c r="AA22" s="22" t="s">
        <v>15</v>
      </c>
      <c r="AB22" s="22" t="s">
        <v>15</v>
      </c>
      <c r="AC22" s="22" t="s">
        <v>15</v>
      </c>
      <c r="AD22" s="22" t="s">
        <v>15</v>
      </c>
      <c r="AE22" s="22" t="s">
        <v>15</v>
      </c>
      <c r="AF22" s="22" t="s">
        <v>15</v>
      </c>
      <c r="AG22" s="22" t="s">
        <v>15</v>
      </c>
      <c r="AH22" s="22" t="s">
        <v>15</v>
      </c>
      <c r="AJ22" s="35">
        <v>8.0139372822299659</v>
      </c>
      <c r="AK22" s="35">
        <v>3.9024390243902438</v>
      </c>
      <c r="AL22" s="35">
        <v>1.6724738675958188</v>
      </c>
      <c r="AM22" s="35">
        <v>2.229965156794425</v>
      </c>
      <c r="AN22" s="36">
        <v>4</v>
      </c>
      <c r="AO22" s="36">
        <v>4</v>
      </c>
      <c r="AP22" s="61">
        <v>-0.71960000000000002</v>
      </c>
      <c r="AQ22" s="61">
        <v>9.2499999999999999E-2</v>
      </c>
    </row>
    <row r="23" spans="1:43" s="1" customFormat="1" ht="18">
      <c r="A23" s="1" t="s">
        <v>334</v>
      </c>
      <c r="B23" s="1">
        <v>21</v>
      </c>
      <c r="C23" s="1">
        <v>365</v>
      </c>
      <c r="D23" s="1">
        <v>560</v>
      </c>
      <c r="E23" s="1">
        <v>195</v>
      </c>
      <c r="F23" s="20">
        <v>15</v>
      </c>
      <c r="G23" s="2" t="s">
        <v>116</v>
      </c>
      <c r="H23" s="2" t="s">
        <v>117</v>
      </c>
      <c r="I23" s="1" t="s">
        <v>38</v>
      </c>
      <c r="J23" s="1" t="s">
        <v>56</v>
      </c>
      <c r="K23" s="2" t="s">
        <v>1085</v>
      </c>
      <c r="L23" s="1" t="s">
        <v>335</v>
      </c>
      <c r="M23" s="1" t="s">
        <v>24</v>
      </c>
      <c r="N23" s="1" t="s">
        <v>15</v>
      </c>
      <c r="O23" s="1" t="s">
        <v>16</v>
      </c>
      <c r="P23" s="1" t="s">
        <v>36</v>
      </c>
      <c r="Q23" s="1" t="s">
        <v>15</v>
      </c>
      <c r="R23" s="23">
        <v>10.104529616724738</v>
      </c>
      <c r="S23" s="23">
        <v>7.1777003484320554</v>
      </c>
      <c r="T23" s="23">
        <v>1.5331010452961673</v>
      </c>
      <c r="U23" s="23">
        <v>5.7142857142857144</v>
      </c>
      <c r="V23" s="16">
        <v>4</v>
      </c>
      <c r="W23" s="16">
        <v>4</v>
      </c>
      <c r="X23" s="58">
        <v>-0.34200000000000003</v>
      </c>
      <c r="Y23" s="58">
        <v>0.16420000000000001</v>
      </c>
      <c r="AA23" s="22" t="s">
        <v>15</v>
      </c>
      <c r="AB23" s="22" t="s">
        <v>15</v>
      </c>
      <c r="AC23" s="22" t="s">
        <v>15</v>
      </c>
      <c r="AD23" s="22" t="s">
        <v>15</v>
      </c>
      <c r="AE23" s="22" t="s">
        <v>15</v>
      </c>
      <c r="AF23" s="22" t="s">
        <v>15</v>
      </c>
      <c r="AG23" s="22" t="s">
        <v>15</v>
      </c>
      <c r="AH23" s="22" t="s">
        <v>15</v>
      </c>
      <c r="AJ23" s="35">
        <v>10.104529616724738</v>
      </c>
      <c r="AK23" s="35">
        <v>7.1777003484320554</v>
      </c>
      <c r="AL23" s="35">
        <v>1.5331010452961673</v>
      </c>
      <c r="AM23" s="35">
        <v>5.7142857142857144</v>
      </c>
      <c r="AN23" s="36">
        <v>4</v>
      </c>
      <c r="AO23" s="36">
        <v>4</v>
      </c>
      <c r="AP23" s="61">
        <v>-0.34200000000000003</v>
      </c>
      <c r="AQ23" s="61">
        <v>0.16420000000000001</v>
      </c>
    </row>
    <row r="24" spans="1:43" s="1" customFormat="1" ht="18">
      <c r="A24" s="1" t="s">
        <v>334</v>
      </c>
      <c r="B24" s="1">
        <v>22</v>
      </c>
      <c r="C24" s="1">
        <v>365</v>
      </c>
      <c r="D24" s="1">
        <v>560</v>
      </c>
      <c r="E24" s="1">
        <v>195</v>
      </c>
      <c r="F24" s="20">
        <v>15</v>
      </c>
      <c r="G24" s="2" t="s">
        <v>116</v>
      </c>
      <c r="H24" s="2" t="s">
        <v>117</v>
      </c>
      <c r="I24" s="1" t="s">
        <v>38</v>
      </c>
      <c r="J24" s="1" t="s">
        <v>56</v>
      </c>
      <c r="K24" s="2" t="s">
        <v>1085</v>
      </c>
      <c r="L24" s="1" t="s">
        <v>336</v>
      </c>
      <c r="M24" s="1" t="s">
        <v>24</v>
      </c>
      <c r="N24" s="1" t="s">
        <v>15</v>
      </c>
      <c r="O24" s="1" t="s">
        <v>42</v>
      </c>
      <c r="P24" s="1" t="s">
        <v>36</v>
      </c>
      <c r="Q24" s="1" t="s">
        <v>15</v>
      </c>
      <c r="R24" s="23">
        <v>8.3623693379790947</v>
      </c>
      <c r="S24" s="23">
        <v>5.4355400696864109</v>
      </c>
      <c r="T24" s="23">
        <v>1.5331010452961673</v>
      </c>
      <c r="U24" s="23">
        <v>0.83623693379790998</v>
      </c>
      <c r="V24" s="16">
        <v>4</v>
      </c>
      <c r="W24" s="16">
        <v>4</v>
      </c>
      <c r="X24" s="58">
        <v>-0.43080000000000002</v>
      </c>
      <c r="Y24" s="58">
        <v>1.43E-2</v>
      </c>
      <c r="AA24" s="22" t="s">
        <v>15</v>
      </c>
      <c r="AB24" s="22" t="s">
        <v>15</v>
      </c>
      <c r="AC24" s="22" t="s">
        <v>15</v>
      </c>
      <c r="AD24" s="22" t="s">
        <v>15</v>
      </c>
      <c r="AE24" s="22" t="s">
        <v>15</v>
      </c>
      <c r="AF24" s="22" t="s">
        <v>15</v>
      </c>
      <c r="AG24" s="22" t="s">
        <v>15</v>
      </c>
      <c r="AH24" s="22" t="s">
        <v>15</v>
      </c>
      <c r="AJ24" s="35">
        <v>8.3623693379790947</v>
      </c>
      <c r="AK24" s="35">
        <v>5.4355400696864109</v>
      </c>
      <c r="AL24" s="35">
        <v>1.5331010452961673</v>
      </c>
      <c r="AM24" s="35">
        <v>0.83623693379790998</v>
      </c>
      <c r="AN24" s="36">
        <v>4</v>
      </c>
      <c r="AO24" s="36">
        <v>4</v>
      </c>
      <c r="AP24" s="61">
        <v>-0.43080000000000002</v>
      </c>
      <c r="AQ24" s="61">
        <v>1.43E-2</v>
      </c>
    </row>
    <row r="25" spans="1:43" s="1" customFormat="1" ht="18">
      <c r="A25" s="1" t="s">
        <v>337</v>
      </c>
      <c r="B25" s="1">
        <v>23</v>
      </c>
      <c r="C25" s="1">
        <v>365</v>
      </c>
      <c r="D25" s="1">
        <v>560</v>
      </c>
      <c r="E25" s="1">
        <v>195</v>
      </c>
      <c r="F25" s="20">
        <v>5</v>
      </c>
      <c r="G25" s="2" t="s">
        <v>116</v>
      </c>
      <c r="H25" s="2" t="s">
        <v>117</v>
      </c>
      <c r="I25" s="1" t="s">
        <v>38</v>
      </c>
      <c r="J25" s="1" t="s">
        <v>56</v>
      </c>
      <c r="K25" s="5" t="s">
        <v>286</v>
      </c>
      <c r="L25" s="1" t="s">
        <v>16</v>
      </c>
      <c r="M25" s="2" t="s">
        <v>826</v>
      </c>
      <c r="N25" s="2" t="s">
        <v>15</v>
      </c>
      <c r="O25" s="1" t="s">
        <v>16</v>
      </c>
      <c r="P25" s="1" t="s">
        <v>36</v>
      </c>
      <c r="Q25" s="1" t="s">
        <v>115</v>
      </c>
      <c r="R25" s="23">
        <v>1.7341935483870965</v>
      </c>
      <c r="S25" s="23">
        <v>2.0438709677419356</v>
      </c>
      <c r="T25" s="23">
        <v>0.62063232308018745</v>
      </c>
      <c r="U25" s="23">
        <v>0.8054430559799628</v>
      </c>
      <c r="V25" s="16">
        <v>3</v>
      </c>
      <c r="W25" s="16">
        <v>3</v>
      </c>
      <c r="X25" s="58">
        <v>0.1643</v>
      </c>
      <c r="Y25" s="58">
        <v>9.4399999999999998E-2</v>
      </c>
      <c r="AA25" s="22">
        <v>2.0258064516129033</v>
      </c>
      <c r="AB25" s="22">
        <v>2.8000000000000003</v>
      </c>
      <c r="AC25" s="22">
        <v>0.79661092750671003</v>
      </c>
      <c r="AD25" s="22">
        <v>1.1782630649206005</v>
      </c>
      <c r="AE25" s="12">
        <v>3</v>
      </c>
      <c r="AF25" s="12">
        <v>3</v>
      </c>
      <c r="AG25" s="60">
        <v>0.32369999999999999</v>
      </c>
      <c r="AH25" s="60">
        <v>0.1106</v>
      </c>
      <c r="AJ25" s="35">
        <v>1.296774193548387</v>
      </c>
      <c r="AK25" s="35">
        <v>0.9096774193548387</v>
      </c>
      <c r="AL25" s="35">
        <v>1.0831795029393463</v>
      </c>
      <c r="AM25" s="35">
        <v>1.0996546615232352</v>
      </c>
      <c r="AN25" s="36">
        <v>3</v>
      </c>
      <c r="AO25" s="36">
        <v>3</v>
      </c>
      <c r="AP25" s="61">
        <v>-0.35449999999999998</v>
      </c>
      <c r="AQ25" s="61">
        <v>0.71970000000000001</v>
      </c>
    </row>
    <row r="26" spans="1:43" s="1" customFormat="1" ht="18">
      <c r="A26" s="1" t="s">
        <v>491</v>
      </c>
      <c r="B26" s="1">
        <v>24</v>
      </c>
      <c r="C26" s="1">
        <v>275</v>
      </c>
      <c r="D26" s="1">
        <v>455</v>
      </c>
      <c r="E26" s="1">
        <v>180</v>
      </c>
      <c r="F26" s="20">
        <v>3.9</v>
      </c>
      <c r="G26" s="2" t="s">
        <v>492</v>
      </c>
      <c r="H26" s="2" t="s">
        <v>493</v>
      </c>
      <c r="I26" s="1" t="s">
        <v>38</v>
      </c>
      <c r="J26" s="1" t="s">
        <v>22</v>
      </c>
      <c r="K26" s="2" t="s">
        <v>984</v>
      </c>
      <c r="L26" s="1" t="s">
        <v>16</v>
      </c>
      <c r="M26" s="2" t="s">
        <v>827</v>
      </c>
      <c r="N26" s="2" t="s">
        <v>15</v>
      </c>
      <c r="O26" s="1" t="s">
        <v>16</v>
      </c>
      <c r="P26" s="1" t="s">
        <v>17</v>
      </c>
      <c r="Q26" s="1" t="s">
        <v>434</v>
      </c>
      <c r="R26" s="23">
        <v>3.8492063492063487E-2</v>
      </c>
      <c r="S26" s="23">
        <v>2.1296296296296296E-2</v>
      </c>
      <c r="T26" s="23">
        <v>1.7346524292149355E-2</v>
      </c>
      <c r="U26" s="23">
        <v>1.7053243789464392E-2</v>
      </c>
      <c r="V26" s="16">
        <v>10</v>
      </c>
      <c r="W26" s="16">
        <v>10</v>
      </c>
      <c r="X26" s="58">
        <v>-0.59199999999999997</v>
      </c>
      <c r="Y26" s="58">
        <v>8.4599999999999995E-2</v>
      </c>
      <c r="AA26" s="22">
        <v>3.4656084656084656E-2</v>
      </c>
      <c r="AB26" s="22">
        <v>2.5661375661375663E-2</v>
      </c>
      <c r="AC26" s="22">
        <v>2.3534259947995285E-2</v>
      </c>
      <c r="AD26" s="22">
        <v>2.0500806221976638E-2</v>
      </c>
      <c r="AE26" s="12">
        <v>10</v>
      </c>
      <c r="AF26" s="12">
        <v>10</v>
      </c>
      <c r="AG26" s="60">
        <v>-0.30020000000000002</v>
      </c>
      <c r="AH26" s="60">
        <v>0.1095</v>
      </c>
      <c r="AJ26" s="35">
        <v>4.2328042328042326E-2</v>
      </c>
      <c r="AK26" s="35">
        <v>1.6931216931216932E-2</v>
      </c>
      <c r="AL26" s="35">
        <v>2.589397776107772E-2</v>
      </c>
      <c r="AM26" s="35">
        <v>2.7622916513650363E-2</v>
      </c>
      <c r="AN26" s="36">
        <v>10</v>
      </c>
      <c r="AO26" s="36">
        <v>10</v>
      </c>
      <c r="AP26" s="61">
        <v>-0.91749999999999998</v>
      </c>
      <c r="AQ26" s="61">
        <v>0.30420000000000003</v>
      </c>
    </row>
    <row r="27" spans="1:43" s="1" customFormat="1" ht="18">
      <c r="A27" s="1" t="s">
        <v>339</v>
      </c>
      <c r="B27" s="1">
        <v>25</v>
      </c>
      <c r="C27" s="1">
        <v>350</v>
      </c>
      <c r="D27" s="1">
        <v>600</v>
      </c>
      <c r="E27" s="1">
        <v>250</v>
      </c>
      <c r="F27" s="20">
        <v>5</v>
      </c>
      <c r="G27" s="2" t="s">
        <v>105</v>
      </c>
      <c r="H27" s="2" t="s">
        <v>106</v>
      </c>
      <c r="I27" s="1" t="s">
        <v>107</v>
      </c>
      <c r="J27" s="1" t="s">
        <v>56</v>
      </c>
      <c r="K27" s="2" t="s">
        <v>824</v>
      </c>
      <c r="L27" s="1" t="s">
        <v>45</v>
      </c>
      <c r="M27" s="2" t="s">
        <v>860</v>
      </c>
      <c r="N27" s="1" t="s">
        <v>765</v>
      </c>
      <c r="O27" s="1" t="s">
        <v>42</v>
      </c>
      <c r="P27" s="1" t="s">
        <v>17</v>
      </c>
      <c r="Q27" s="1" t="s">
        <v>340</v>
      </c>
      <c r="R27" s="23">
        <v>0.98</v>
      </c>
      <c r="S27" s="23">
        <v>0.92999999999999994</v>
      </c>
      <c r="T27" s="23">
        <v>1.20124934963562</v>
      </c>
      <c r="U27" s="23">
        <v>1.20124934963562</v>
      </c>
      <c r="V27" s="16">
        <v>3</v>
      </c>
      <c r="W27" s="16">
        <v>3</v>
      </c>
      <c r="X27" s="58">
        <v>-5.2400000000000002E-2</v>
      </c>
      <c r="Y27" s="58">
        <v>1.0569</v>
      </c>
      <c r="AA27" s="22" t="s">
        <v>15</v>
      </c>
      <c r="AB27" s="22" t="s">
        <v>15</v>
      </c>
      <c r="AC27" s="22" t="s">
        <v>15</v>
      </c>
      <c r="AD27" s="22" t="s">
        <v>15</v>
      </c>
      <c r="AE27" s="22" t="s">
        <v>15</v>
      </c>
      <c r="AF27" s="22" t="s">
        <v>15</v>
      </c>
      <c r="AG27" s="22" t="s">
        <v>15</v>
      </c>
      <c r="AH27" s="22" t="s">
        <v>15</v>
      </c>
      <c r="AJ27" s="35">
        <v>0.98</v>
      </c>
      <c r="AK27" s="35">
        <v>0.92999999999999994</v>
      </c>
      <c r="AL27" s="35">
        <v>1.20124934963562</v>
      </c>
      <c r="AM27" s="35">
        <v>1.20124934963562</v>
      </c>
      <c r="AN27" s="36">
        <v>3</v>
      </c>
      <c r="AO27" s="36">
        <v>3</v>
      </c>
      <c r="AP27" s="61">
        <v>-5.2400000000000002E-2</v>
      </c>
      <c r="AQ27" s="61">
        <v>1.0569</v>
      </c>
    </row>
    <row r="28" spans="1:43" s="1" customFormat="1" ht="18">
      <c r="A28" s="1" t="s">
        <v>339</v>
      </c>
      <c r="B28" s="1">
        <v>26</v>
      </c>
      <c r="C28" s="1">
        <v>350</v>
      </c>
      <c r="D28" s="1">
        <v>600</v>
      </c>
      <c r="E28" s="1">
        <v>250</v>
      </c>
      <c r="F28" s="20">
        <v>5</v>
      </c>
      <c r="G28" s="2" t="s">
        <v>105</v>
      </c>
      <c r="H28" s="2" t="s">
        <v>106</v>
      </c>
      <c r="I28" s="1" t="s">
        <v>107</v>
      </c>
      <c r="J28" s="1" t="s">
        <v>56</v>
      </c>
      <c r="K28" s="2" t="s">
        <v>824</v>
      </c>
      <c r="L28" s="1" t="s">
        <v>45</v>
      </c>
      <c r="M28" s="2" t="s">
        <v>860</v>
      </c>
      <c r="N28" s="1" t="s">
        <v>766</v>
      </c>
      <c r="O28" s="1" t="s">
        <v>42</v>
      </c>
      <c r="P28" s="1" t="s">
        <v>17</v>
      </c>
      <c r="Q28" s="1" t="s">
        <v>340</v>
      </c>
      <c r="R28" s="23">
        <v>1.5049999999999999</v>
      </c>
      <c r="S28" s="23">
        <v>1.67</v>
      </c>
      <c r="T28" s="23">
        <v>1.20124934963562</v>
      </c>
      <c r="U28" s="23">
        <v>1.20124934963562</v>
      </c>
      <c r="V28" s="16">
        <v>3</v>
      </c>
      <c r="W28" s="16">
        <v>3</v>
      </c>
      <c r="X28" s="58">
        <v>0.104</v>
      </c>
      <c r="Y28" s="58">
        <v>0.38479999999999998</v>
      </c>
      <c r="AA28" s="22" t="s">
        <v>15</v>
      </c>
      <c r="AB28" s="22" t="s">
        <v>15</v>
      </c>
      <c r="AC28" s="22" t="s">
        <v>15</v>
      </c>
      <c r="AD28" s="22" t="s">
        <v>15</v>
      </c>
      <c r="AE28" s="22" t="s">
        <v>15</v>
      </c>
      <c r="AF28" s="22" t="s">
        <v>15</v>
      </c>
      <c r="AG28" s="22" t="s">
        <v>15</v>
      </c>
      <c r="AH28" s="22" t="s">
        <v>15</v>
      </c>
      <c r="AJ28" s="35">
        <v>1.5049999999999999</v>
      </c>
      <c r="AK28" s="35">
        <v>1.67</v>
      </c>
      <c r="AL28" s="35">
        <v>1.20124934963562</v>
      </c>
      <c r="AM28" s="35">
        <v>1.20124934963562</v>
      </c>
      <c r="AN28" s="36">
        <v>3</v>
      </c>
      <c r="AO28" s="36">
        <v>3</v>
      </c>
      <c r="AP28" s="61">
        <v>0.104</v>
      </c>
      <c r="AQ28" s="61">
        <v>0.38479999999999998</v>
      </c>
    </row>
    <row r="29" spans="1:43" s="1" customFormat="1" ht="18">
      <c r="A29" s="1" t="s">
        <v>829</v>
      </c>
      <c r="B29" s="1">
        <v>27</v>
      </c>
      <c r="C29" s="1">
        <v>360</v>
      </c>
      <c r="D29" s="1">
        <v>710</v>
      </c>
      <c r="E29" s="1">
        <v>350</v>
      </c>
      <c r="F29" s="20">
        <v>1</v>
      </c>
      <c r="G29" s="2" t="s">
        <v>502</v>
      </c>
      <c r="H29" s="2" t="s">
        <v>503</v>
      </c>
      <c r="I29" s="1" t="s">
        <v>38</v>
      </c>
      <c r="J29" s="1" t="s">
        <v>32</v>
      </c>
      <c r="K29" s="5" t="s">
        <v>830</v>
      </c>
      <c r="L29" s="1" t="s">
        <v>16</v>
      </c>
      <c r="M29" s="2" t="s">
        <v>831</v>
      </c>
      <c r="N29" s="2" t="s">
        <v>15</v>
      </c>
      <c r="O29" s="1" t="s">
        <v>16</v>
      </c>
      <c r="P29" s="1" t="s">
        <v>17</v>
      </c>
      <c r="Q29" s="1" t="s">
        <v>15</v>
      </c>
      <c r="R29" s="23">
        <v>1.0588235294117647</v>
      </c>
      <c r="S29" s="23">
        <v>0.92647058823529416</v>
      </c>
      <c r="T29" s="23">
        <v>0.64839434367790005</v>
      </c>
      <c r="U29" s="23">
        <v>0.64839434367790005</v>
      </c>
      <c r="V29" s="16">
        <v>6</v>
      </c>
      <c r="W29" s="16">
        <v>6</v>
      </c>
      <c r="X29" s="58">
        <v>-0.13350000000000001</v>
      </c>
      <c r="Y29" s="58">
        <v>0.14410000000000001</v>
      </c>
      <c r="AA29" s="22">
        <v>1.0588235294117647</v>
      </c>
      <c r="AB29" s="22">
        <v>0.92647058823529416</v>
      </c>
      <c r="AC29" s="22">
        <v>0.64839434367790005</v>
      </c>
      <c r="AD29" s="22">
        <v>0.64839434367790005</v>
      </c>
      <c r="AE29" s="12">
        <v>6</v>
      </c>
      <c r="AF29" s="12">
        <v>6</v>
      </c>
      <c r="AG29" s="60">
        <v>-0.13350000000000001</v>
      </c>
      <c r="AH29" s="60">
        <v>0.14410000000000001</v>
      </c>
      <c r="AJ29" s="35" t="s">
        <v>15</v>
      </c>
      <c r="AK29" s="35" t="s">
        <v>15</v>
      </c>
      <c r="AL29" s="35" t="s">
        <v>15</v>
      </c>
      <c r="AM29" s="35" t="s">
        <v>15</v>
      </c>
      <c r="AN29" s="35" t="s">
        <v>15</v>
      </c>
      <c r="AO29" s="35" t="s">
        <v>15</v>
      </c>
      <c r="AP29" s="35" t="s">
        <v>15</v>
      </c>
      <c r="AQ29" s="35" t="s">
        <v>15</v>
      </c>
    </row>
    <row r="30" spans="1:43" s="1" customFormat="1" ht="18">
      <c r="A30" s="1" t="s">
        <v>829</v>
      </c>
      <c r="B30" s="1">
        <v>28</v>
      </c>
      <c r="C30" s="1">
        <v>360</v>
      </c>
      <c r="D30" s="1">
        <v>710</v>
      </c>
      <c r="E30" s="1">
        <v>350</v>
      </c>
      <c r="F30" s="20">
        <v>1</v>
      </c>
      <c r="G30" s="2" t="s">
        <v>502</v>
      </c>
      <c r="H30" s="2" t="s">
        <v>503</v>
      </c>
      <c r="I30" s="1" t="s">
        <v>38</v>
      </c>
      <c r="J30" s="1" t="s">
        <v>32</v>
      </c>
      <c r="K30" s="5" t="s">
        <v>830</v>
      </c>
      <c r="L30" s="1" t="s">
        <v>74</v>
      </c>
      <c r="M30" s="2" t="s">
        <v>831</v>
      </c>
      <c r="N30" s="2" t="s">
        <v>15</v>
      </c>
      <c r="O30" s="1" t="s">
        <v>42</v>
      </c>
      <c r="P30" s="1" t="s">
        <v>17</v>
      </c>
      <c r="Q30" s="1" t="s">
        <v>15</v>
      </c>
      <c r="R30" s="23">
        <v>4.367647058823529</v>
      </c>
      <c r="S30" s="23">
        <v>4.632352941176471</v>
      </c>
      <c r="T30" s="23">
        <v>1.6209858591947499</v>
      </c>
      <c r="U30" s="23">
        <v>1.6209858591947499</v>
      </c>
      <c r="V30" s="16">
        <v>6</v>
      </c>
      <c r="W30" s="16">
        <v>6</v>
      </c>
      <c r="X30" s="58">
        <v>5.8900000000000001E-2</v>
      </c>
      <c r="Y30" s="58">
        <v>4.3400000000000001E-2</v>
      </c>
      <c r="AA30" s="22">
        <v>4.367647058823529</v>
      </c>
      <c r="AB30" s="22">
        <v>4.632352941176471</v>
      </c>
      <c r="AC30" s="22">
        <v>1.6209858591947499</v>
      </c>
      <c r="AD30" s="22">
        <v>1.6209858591947499</v>
      </c>
      <c r="AE30" s="12">
        <v>6</v>
      </c>
      <c r="AF30" s="12">
        <v>6</v>
      </c>
      <c r="AG30" s="60">
        <v>5.8900000000000001E-2</v>
      </c>
      <c r="AH30" s="60">
        <v>4.3400000000000001E-2</v>
      </c>
      <c r="AJ30" s="35" t="s">
        <v>15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</row>
    <row r="31" spans="1:43" ht="18">
      <c r="A31" s="1" t="s">
        <v>676</v>
      </c>
      <c r="B31" s="1">
        <v>29</v>
      </c>
      <c r="C31" s="1">
        <v>396</v>
      </c>
      <c r="D31" s="1">
        <v>565</v>
      </c>
      <c r="E31" s="1">
        <v>169</v>
      </c>
      <c r="F31" s="20">
        <v>12</v>
      </c>
      <c r="G31" s="2" t="s">
        <v>365</v>
      </c>
      <c r="H31" s="2" t="s">
        <v>366</v>
      </c>
      <c r="I31" s="2" t="s">
        <v>38</v>
      </c>
      <c r="J31" s="1" t="s">
        <v>56</v>
      </c>
      <c r="K31" s="2" t="s">
        <v>832</v>
      </c>
      <c r="L31" s="1" t="s">
        <v>16</v>
      </c>
      <c r="M31" s="1" t="s">
        <v>69</v>
      </c>
      <c r="N31" s="1" t="s">
        <v>15</v>
      </c>
      <c r="O31" s="1" t="s">
        <v>16</v>
      </c>
      <c r="P31" s="1" t="s">
        <v>36</v>
      </c>
      <c r="Q31" s="1" t="s">
        <v>677</v>
      </c>
      <c r="R31" s="23">
        <v>-62</v>
      </c>
      <c r="S31" s="23">
        <v>-60</v>
      </c>
      <c r="T31" s="23">
        <v>8.1547532151500448</v>
      </c>
      <c r="U31" s="23">
        <v>15.709869509324387</v>
      </c>
      <c r="V31" s="16">
        <v>3</v>
      </c>
      <c r="W31" s="16">
        <v>2</v>
      </c>
      <c r="X31" s="58" t="s">
        <v>15</v>
      </c>
      <c r="Y31" s="58" t="s">
        <v>15</v>
      </c>
      <c r="AA31" s="22" t="s">
        <v>15</v>
      </c>
      <c r="AB31" s="22" t="s">
        <v>15</v>
      </c>
      <c r="AC31" s="22" t="s">
        <v>15</v>
      </c>
      <c r="AD31" s="22" t="s">
        <v>15</v>
      </c>
      <c r="AE31" s="22" t="s">
        <v>15</v>
      </c>
      <c r="AF31" s="22" t="s">
        <v>15</v>
      </c>
      <c r="AG31" s="22" t="s">
        <v>15</v>
      </c>
      <c r="AH31" s="22" t="s">
        <v>15</v>
      </c>
      <c r="AJ31" s="35">
        <v>-62</v>
      </c>
      <c r="AK31" s="35">
        <v>-60</v>
      </c>
      <c r="AL31" s="35">
        <v>8.1547532151500448</v>
      </c>
      <c r="AM31" s="35">
        <v>15.709869509324387</v>
      </c>
      <c r="AN31" s="36">
        <v>3</v>
      </c>
      <c r="AO31" s="36">
        <v>2</v>
      </c>
      <c r="AP31" s="35" t="s">
        <v>15</v>
      </c>
      <c r="AQ31" s="35" t="s">
        <v>15</v>
      </c>
    </row>
    <row r="32" spans="1:43" s="1" customFormat="1" ht="18">
      <c r="A32" s="10" t="s">
        <v>364</v>
      </c>
      <c r="B32" s="1">
        <v>30</v>
      </c>
      <c r="C32" s="1">
        <v>350</v>
      </c>
      <c r="D32" s="1">
        <v>542</v>
      </c>
      <c r="E32" s="1">
        <v>192</v>
      </c>
      <c r="F32" s="20">
        <v>2</v>
      </c>
      <c r="G32" s="2" t="s">
        <v>365</v>
      </c>
      <c r="H32" s="2" t="s">
        <v>366</v>
      </c>
      <c r="I32" s="2" t="s">
        <v>38</v>
      </c>
      <c r="J32" s="1" t="s">
        <v>56</v>
      </c>
      <c r="K32" s="2" t="s">
        <v>368</v>
      </c>
      <c r="L32" s="1" t="s">
        <v>16</v>
      </c>
      <c r="M32" s="1" t="s">
        <v>367</v>
      </c>
      <c r="N32" s="1" t="s">
        <v>861</v>
      </c>
      <c r="O32" s="1" t="s">
        <v>16</v>
      </c>
      <c r="P32" s="1" t="s">
        <v>36</v>
      </c>
      <c r="Q32" s="1" t="s">
        <v>15</v>
      </c>
      <c r="R32" s="23">
        <v>6.5133333333333328</v>
      </c>
      <c r="S32" s="23">
        <v>4.7133333333333338</v>
      </c>
      <c r="T32" s="23">
        <v>2.5526995514552819</v>
      </c>
      <c r="U32" s="23">
        <v>1.6967341178471855</v>
      </c>
      <c r="V32" s="16">
        <v>3</v>
      </c>
      <c r="W32" s="16">
        <v>2</v>
      </c>
      <c r="X32" s="58">
        <v>-0.32350000000000001</v>
      </c>
      <c r="Y32" s="58">
        <v>0.11600000000000001</v>
      </c>
      <c r="AA32" s="22">
        <v>6.5133333333333328</v>
      </c>
      <c r="AB32" s="22">
        <v>4.7133333333333338</v>
      </c>
      <c r="AC32" s="22">
        <v>2.5526995514552819</v>
      </c>
      <c r="AD32" s="22">
        <v>1.6967341178471855</v>
      </c>
      <c r="AE32" s="12">
        <v>3</v>
      </c>
      <c r="AF32" s="12">
        <v>2</v>
      </c>
      <c r="AG32" s="60">
        <v>-0.32350000000000001</v>
      </c>
      <c r="AH32" s="60">
        <v>0.11600000000000001</v>
      </c>
      <c r="AJ32" s="35" t="s">
        <v>15</v>
      </c>
      <c r="AK32" s="35" t="s">
        <v>15</v>
      </c>
      <c r="AL32" s="35" t="s">
        <v>15</v>
      </c>
      <c r="AM32" s="35" t="s">
        <v>15</v>
      </c>
      <c r="AN32" s="35" t="s">
        <v>15</v>
      </c>
      <c r="AO32" s="35" t="s">
        <v>15</v>
      </c>
      <c r="AP32" s="35" t="s">
        <v>15</v>
      </c>
      <c r="AQ32" s="35" t="s">
        <v>15</v>
      </c>
    </row>
    <row r="33" spans="1:43" s="1" customFormat="1" ht="18">
      <c r="A33" s="1" t="s">
        <v>833</v>
      </c>
      <c r="B33" s="1">
        <v>31</v>
      </c>
      <c r="C33" s="1" t="s">
        <v>15</v>
      </c>
      <c r="D33" s="1" t="s">
        <v>15</v>
      </c>
      <c r="E33" s="1">
        <v>200</v>
      </c>
      <c r="F33" s="20">
        <v>1.125</v>
      </c>
      <c r="G33" s="2" t="s">
        <v>15</v>
      </c>
      <c r="H33" s="2" t="s">
        <v>15</v>
      </c>
      <c r="I33" s="2" t="s">
        <v>15</v>
      </c>
      <c r="J33" s="1" t="s">
        <v>22</v>
      </c>
      <c r="K33" s="2" t="s">
        <v>1086</v>
      </c>
      <c r="L33" s="1" t="s">
        <v>16</v>
      </c>
      <c r="M33" s="1" t="s">
        <v>385</v>
      </c>
      <c r="N33" s="2" t="s">
        <v>834</v>
      </c>
      <c r="O33" s="1" t="s">
        <v>16</v>
      </c>
      <c r="P33" s="1" t="s">
        <v>17</v>
      </c>
      <c r="Q33" s="1" t="s">
        <v>15</v>
      </c>
      <c r="R33" s="23">
        <v>23.349056603773583</v>
      </c>
      <c r="S33" s="23">
        <v>23.231132075471699</v>
      </c>
      <c r="T33" s="23">
        <v>1.7408389601931209</v>
      </c>
      <c r="U33" s="23">
        <v>1.9222193813194761</v>
      </c>
      <c r="V33" s="16">
        <v>7</v>
      </c>
      <c r="W33" s="16">
        <v>7</v>
      </c>
      <c r="X33" s="58">
        <v>-5.1000000000000004E-3</v>
      </c>
      <c r="Y33" s="58">
        <v>1.8E-3</v>
      </c>
      <c r="AA33" s="22">
        <v>23.349056603773583</v>
      </c>
      <c r="AB33" s="22">
        <v>23.231132075471699</v>
      </c>
      <c r="AC33" s="22">
        <v>1.7408389601931209</v>
      </c>
      <c r="AD33" s="22">
        <v>1.9222193813194761</v>
      </c>
      <c r="AE33" s="12">
        <v>7</v>
      </c>
      <c r="AF33" s="12">
        <v>7</v>
      </c>
      <c r="AG33" s="60">
        <v>-5.1000000000000004E-3</v>
      </c>
      <c r="AH33" s="60">
        <v>1.8E-3</v>
      </c>
      <c r="AJ33" s="35" t="s">
        <v>15</v>
      </c>
      <c r="AK33" s="35" t="s">
        <v>15</v>
      </c>
      <c r="AL33" s="35" t="s">
        <v>15</v>
      </c>
      <c r="AM33" s="35" t="s">
        <v>15</v>
      </c>
      <c r="AN33" s="35" t="s">
        <v>15</v>
      </c>
      <c r="AO33" s="35" t="s">
        <v>15</v>
      </c>
      <c r="AP33" s="35" t="s">
        <v>15</v>
      </c>
      <c r="AQ33" s="35" t="s">
        <v>15</v>
      </c>
    </row>
    <row r="34" spans="1:43" s="1" customFormat="1" ht="18">
      <c r="A34" s="10" t="s">
        <v>798</v>
      </c>
      <c r="B34" s="1">
        <v>32</v>
      </c>
      <c r="C34" s="1" t="s">
        <v>15</v>
      </c>
      <c r="D34" s="1" t="s">
        <v>15</v>
      </c>
      <c r="E34" s="1">
        <v>350</v>
      </c>
      <c r="F34" s="20">
        <v>6</v>
      </c>
      <c r="G34" s="2" t="s">
        <v>124</v>
      </c>
      <c r="H34" s="2" t="s">
        <v>125</v>
      </c>
      <c r="I34" s="2" t="s">
        <v>38</v>
      </c>
      <c r="J34" s="1" t="s">
        <v>32</v>
      </c>
      <c r="K34" s="2" t="s">
        <v>835</v>
      </c>
      <c r="L34" s="1" t="s">
        <v>16</v>
      </c>
      <c r="M34" s="1" t="s">
        <v>338</v>
      </c>
      <c r="N34" s="1" t="s">
        <v>682</v>
      </c>
      <c r="O34" s="1" t="s">
        <v>16</v>
      </c>
      <c r="P34" s="1" t="s">
        <v>36</v>
      </c>
      <c r="Q34" s="1" t="s">
        <v>799</v>
      </c>
      <c r="R34" s="23">
        <v>0.11710526315789474</v>
      </c>
      <c r="S34" s="23">
        <v>0.25263157894736843</v>
      </c>
      <c r="T34" s="23">
        <v>0.16858544608470494</v>
      </c>
      <c r="U34" s="23">
        <v>0.16324276230811396</v>
      </c>
      <c r="V34" s="16">
        <v>8</v>
      </c>
      <c r="W34" s="16">
        <v>8</v>
      </c>
      <c r="X34" s="58">
        <v>0.76880000000000004</v>
      </c>
      <c r="Y34" s="58">
        <v>0.31130000000000002</v>
      </c>
      <c r="AA34" s="22" t="s">
        <v>15</v>
      </c>
      <c r="AB34" s="22" t="s">
        <v>15</v>
      </c>
      <c r="AC34" s="22" t="s">
        <v>15</v>
      </c>
      <c r="AD34" s="22" t="s">
        <v>15</v>
      </c>
      <c r="AE34" s="22" t="s">
        <v>15</v>
      </c>
      <c r="AF34" s="22" t="s">
        <v>15</v>
      </c>
      <c r="AG34" s="22" t="s">
        <v>15</v>
      </c>
      <c r="AH34" s="22" t="s">
        <v>15</v>
      </c>
      <c r="AJ34" s="35">
        <v>0.11710526315789474</v>
      </c>
      <c r="AK34" s="35">
        <v>0.25263157894736843</v>
      </c>
      <c r="AL34" s="35">
        <v>0.16858544608470494</v>
      </c>
      <c r="AM34" s="35">
        <v>0.16324276230811396</v>
      </c>
      <c r="AN34" s="36">
        <v>8</v>
      </c>
      <c r="AO34" s="36">
        <v>8</v>
      </c>
      <c r="AP34" s="61">
        <v>0.76880000000000004</v>
      </c>
      <c r="AQ34" s="61">
        <v>0.31130000000000002</v>
      </c>
    </row>
    <row r="35" spans="1:43" s="1" customFormat="1" ht="18">
      <c r="A35" s="10" t="s">
        <v>396</v>
      </c>
      <c r="B35" s="1">
        <v>33</v>
      </c>
      <c r="C35" s="1">
        <v>350</v>
      </c>
      <c r="D35" s="1">
        <v>510</v>
      </c>
      <c r="E35" s="1">
        <v>160</v>
      </c>
      <c r="F35" s="20">
        <v>2</v>
      </c>
      <c r="G35" s="2" t="s">
        <v>398</v>
      </c>
      <c r="H35" s="2" t="s">
        <v>399</v>
      </c>
      <c r="I35" s="1" t="s">
        <v>254</v>
      </c>
      <c r="J35" s="1" t="s">
        <v>56</v>
      </c>
      <c r="K35" s="2" t="s">
        <v>836</v>
      </c>
      <c r="L35" s="1" t="s">
        <v>16</v>
      </c>
      <c r="M35" s="1" t="s">
        <v>34</v>
      </c>
      <c r="N35" s="1" t="s">
        <v>837</v>
      </c>
      <c r="O35" s="1" t="s">
        <v>16</v>
      </c>
      <c r="P35" s="1" t="s">
        <v>397</v>
      </c>
      <c r="Q35" s="1" t="s">
        <v>15</v>
      </c>
      <c r="R35" s="23">
        <v>4.9930000000000003</v>
      </c>
      <c r="S35" s="23">
        <v>6.0750000000000002</v>
      </c>
      <c r="T35" s="23">
        <v>1.8840971312541184</v>
      </c>
      <c r="U35" s="23">
        <v>2.272186612054564</v>
      </c>
      <c r="V35" s="16">
        <v>6</v>
      </c>
      <c r="W35" s="16">
        <v>6</v>
      </c>
      <c r="X35" s="58">
        <v>0.1961</v>
      </c>
      <c r="Y35" s="58">
        <v>4.7E-2</v>
      </c>
      <c r="AA35" s="22">
        <v>4.9930000000000003</v>
      </c>
      <c r="AB35" s="22">
        <v>6.0750000000000002</v>
      </c>
      <c r="AC35" s="22">
        <v>1.8840971312541184</v>
      </c>
      <c r="AD35" s="22">
        <v>2.272186612054564</v>
      </c>
      <c r="AE35" s="12">
        <v>6</v>
      </c>
      <c r="AF35" s="12">
        <v>6</v>
      </c>
      <c r="AG35" s="60">
        <v>0.1961</v>
      </c>
      <c r="AH35" s="60">
        <v>4.7E-2</v>
      </c>
      <c r="AJ35" s="35" t="s">
        <v>15</v>
      </c>
      <c r="AK35" s="35" t="s">
        <v>15</v>
      </c>
      <c r="AL35" s="35" t="s">
        <v>15</v>
      </c>
      <c r="AM35" s="35" t="s">
        <v>15</v>
      </c>
      <c r="AN35" s="35" t="s">
        <v>15</v>
      </c>
      <c r="AO35" s="35" t="s">
        <v>15</v>
      </c>
      <c r="AP35" s="35" t="s">
        <v>15</v>
      </c>
      <c r="AQ35" s="35" t="s">
        <v>15</v>
      </c>
    </row>
    <row r="36" spans="1:43" s="1" customFormat="1" ht="18">
      <c r="A36" s="10" t="s">
        <v>396</v>
      </c>
      <c r="B36" s="1">
        <v>34</v>
      </c>
      <c r="C36" s="1">
        <v>350</v>
      </c>
      <c r="D36" s="1">
        <v>510</v>
      </c>
      <c r="E36" s="1">
        <v>160</v>
      </c>
      <c r="F36" s="20">
        <v>2</v>
      </c>
      <c r="G36" s="2" t="s">
        <v>398</v>
      </c>
      <c r="H36" s="2" t="s">
        <v>399</v>
      </c>
      <c r="I36" s="1" t="s">
        <v>254</v>
      </c>
      <c r="J36" s="1" t="s">
        <v>56</v>
      </c>
      <c r="K36" s="2" t="s">
        <v>836</v>
      </c>
      <c r="L36" s="1" t="s">
        <v>26</v>
      </c>
      <c r="M36" s="1" t="s">
        <v>34</v>
      </c>
      <c r="N36" s="1" t="s">
        <v>837</v>
      </c>
      <c r="O36" s="1" t="s">
        <v>16</v>
      </c>
      <c r="P36" s="1" t="s">
        <v>397</v>
      </c>
      <c r="Q36" s="1" t="s">
        <v>15</v>
      </c>
      <c r="R36" s="23">
        <v>4.2300000000000004</v>
      </c>
      <c r="S36" s="23">
        <v>6.5630000000000006</v>
      </c>
      <c r="T36" s="23">
        <v>1.4134638304534006</v>
      </c>
      <c r="U36" s="23">
        <v>2.5658776276354249</v>
      </c>
      <c r="V36" s="16">
        <v>6</v>
      </c>
      <c r="W36" s="16">
        <v>6</v>
      </c>
      <c r="X36" s="58">
        <v>0.43919999999999998</v>
      </c>
      <c r="Y36" s="58">
        <v>4.41E-2</v>
      </c>
      <c r="AA36" s="22">
        <v>4.2300000000000004</v>
      </c>
      <c r="AB36" s="22">
        <v>6.5630000000000006</v>
      </c>
      <c r="AC36" s="22">
        <v>1.4134638304534006</v>
      </c>
      <c r="AD36" s="22">
        <v>2.5658776276354249</v>
      </c>
      <c r="AE36" s="12">
        <v>6</v>
      </c>
      <c r="AF36" s="12">
        <v>6</v>
      </c>
      <c r="AG36" s="60">
        <v>0.43919999999999998</v>
      </c>
      <c r="AH36" s="60">
        <v>4.41E-2</v>
      </c>
      <c r="AJ36" s="35" t="s">
        <v>15</v>
      </c>
      <c r="AK36" s="35" t="s">
        <v>15</v>
      </c>
      <c r="AL36" s="35" t="s">
        <v>15</v>
      </c>
      <c r="AM36" s="35" t="s">
        <v>15</v>
      </c>
      <c r="AN36" s="35" t="s">
        <v>15</v>
      </c>
      <c r="AO36" s="35" t="s">
        <v>15</v>
      </c>
      <c r="AP36" s="35" t="s">
        <v>15</v>
      </c>
      <c r="AQ36" s="35" t="s">
        <v>15</v>
      </c>
    </row>
    <row r="37" spans="1:43" s="1" customFormat="1" ht="18">
      <c r="A37" s="10" t="s">
        <v>396</v>
      </c>
      <c r="B37" s="1">
        <v>35</v>
      </c>
      <c r="C37" s="1">
        <v>350</v>
      </c>
      <c r="D37" s="1">
        <v>510</v>
      </c>
      <c r="E37" s="1">
        <v>160</v>
      </c>
      <c r="F37" s="20">
        <v>2</v>
      </c>
      <c r="G37" s="2" t="s">
        <v>398</v>
      </c>
      <c r="H37" s="2" t="s">
        <v>399</v>
      </c>
      <c r="I37" s="1" t="s">
        <v>254</v>
      </c>
      <c r="J37" s="1" t="s">
        <v>56</v>
      </c>
      <c r="K37" s="2" t="s">
        <v>836</v>
      </c>
      <c r="L37" s="1" t="s">
        <v>25</v>
      </c>
      <c r="M37" s="1" t="s">
        <v>34</v>
      </c>
      <c r="N37" s="1" t="s">
        <v>837</v>
      </c>
      <c r="O37" s="1" t="s">
        <v>16</v>
      </c>
      <c r="P37" s="1" t="s">
        <v>397</v>
      </c>
      <c r="Q37" s="1" t="s">
        <v>15</v>
      </c>
      <c r="R37" s="23">
        <v>4.859</v>
      </c>
      <c r="S37" s="23">
        <v>5.4420000000000002</v>
      </c>
      <c r="T37" s="23">
        <v>3.1204326623082252</v>
      </c>
      <c r="U37" s="23">
        <v>3.2549774192765142</v>
      </c>
      <c r="V37" s="16">
        <v>6</v>
      </c>
      <c r="W37" s="16">
        <v>6</v>
      </c>
      <c r="X37" s="58">
        <v>0.1133</v>
      </c>
      <c r="Y37" s="58">
        <v>0.12839999999999999</v>
      </c>
      <c r="AA37" s="22">
        <v>4.859</v>
      </c>
      <c r="AB37" s="22">
        <v>5.4420000000000002</v>
      </c>
      <c r="AC37" s="22">
        <v>3.1204326623082252</v>
      </c>
      <c r="AD37" s="22">
        <v>3.2549774192765142</v>
      </c>
      <c r="AE37" s="12">
        <v>6</v>
      </c>
      <c r="AF37" s="12">
        <v>6</v>
      </c>
      <c r="AG37" s="60">
        <v>0.1133</v>
      </c>
      <c r="AH37" s="60">
        <v>0.12839999999999999</v>
      </c>
      <c r="AJ37" s="35" t="s">
        <v>15</v>
      </c>
      <c r="AK37" s="35" t="s">
        <v>15</v>
      </c>
      <c r="AL37" s="35" t="s">
        <v>15</v>
      </c>
      <c r="AM37" s="35" t="s">
        <v>15</v>
      </c>
      <c r="AN37" s="35" t="s">
        <v>15</v>
      </c>
      <c r="AO37" s="35" t="s">
        <v>15</v>
      </c>
      <c r="AP37" s="35" t="s">
        <v>15</v>
      </c>
      <c r="AQ37" s="35" t="s">
        <v>15</v>
      </c>
    </row>
    <row r="38" spans="1:43" s="1" customFormat="1" ht="18">
      <c r="A38" s="10" t="s">
        <v>396</v>
      </c>
      <c r="B38" s="1">
        <v>36</v>
      </c>
      <c r="C38" s="1">
        <v>350</v>
      </c>
      <c r="D38" s="1">
        <v>510</v>
      </c>
      <c r="E38" s="1">
        <v>160</v>
      </c>
      <c r="F38" s="20">
        <v>2</v>
      </c>
      <c r="G38" s="2" t="s">
        <v>398</v>
      </c>
      <c r="H38" s="2" t="s">
        <v>399</v>
      </c>
      <c r="I38" s="1" t="s">
        <v>254</v>
      </c>
      <c r="J38" s="1" t="s">
        <v>56</v>
      </c>
      <c r="K38" s="2" t="s">
        <v>836</v>
      </c>
      <c r="L38" s="1" t="s">
        <v>400</v>
      </c>
      <c r="M38" s="1" t="s">
        <v>34</v>
      </c>
      <c r="N38" s="1" t="s">
        <v>837</v>
      </c>
      <c r="O38" s="1" t="s">
        <v>16</v>
      </c>
      <c r="P38" s="1" t="s">
        <v>397</v>
      </c>
      <c r="Q38" s="1" t="s">
        <v>15</v>
      </c>
      <c r="R38" s="23">
        <v>4.4119999999999999</v>
      </c>
      <c r="S38" s="23">
        <v>4.1719999999999997</v>
      </c>
      <c r="T38" s="23">
        <v>1.3613192131164535</v>
      </c>
      <c r="U38" s="23">
        <v>1.2428861572967975</v>
      </c>
      <c r="V38" s="16">
        <v>6</v>
      </c>
      <c r="W38" s="16">
        <v>6</v>
      </c>
      <c r="X38" s="58">
        <v>-5.5899999999999998E-2</v>
      </c>
      <c r="Y38" s="58">
        <v>3.0700000000000002E-2</v>
      </c>
      <c r="AA38" s="22">
        <v>4.4119999999999999</v>
      </c>
      <c r="AB38" s="22">
        <v>4.1719999999999997</v>
      </c>
      <c r="AC38" s="22">
        <v>1.3613192131164535</v>
      </c>
      <c r="AD38" s="22">
        <v>1.2428861572967975</v>
      </c>
      <c r="AE38" s="12">
        <v>6</v>
      </c>
      <c r="AF38" s="12">
        <v>6</v>
      </c>
      <c r="AG38" s="60">
        <v>-5.5899999999999998E-2</v>
      </c>
      <c r="AH38" s="60">
        <v>3.0700000000000002E-2</v>
      </c>
      <c r="AJ38" s="35" t="s">
        <v>15</v>
      </c>
      <c r="AK38" s="35" t="s">
        <v>15</v>
      </c>
      <c r="AL38" s="35" t="s">
        <v>15</v>
      </c>
      <c r="AM38" s="35" t="s">
        <v>15</v>
      </c>
      <c r="AN38" s="35" t="s">
        <v>15</v>
      </c>
      <c r="AO38" s="35" t="s">
        <v>15</v>
      </c>
      <c r="AP38" s="35" t="s">
        <v>15</v>
      </c>
      <c r="AQ38" s="35" t="s">
        <v>15</v>
      </c>
    </row>
    <row r="39" spans="1:43" s="1" customFormat="1" ht="18">
      <c r="A39" s="1" t="s">
        <v>410</v>
      </c>
      <c r="B39" s="1">
        <v>37</v>
      </c>
      <c r="C39" s="1" t="s">
        <v>15</v>
      </c>
      <c r="D39" s="1" t="s">
        <v>15</v>
      </c>
      <c r="E39" s="1">
        <v>350</v>
      </c>
      <c r="F39" s="20">
        <v>11</v>
      </c>
      <c r="G39" s="2" t="s">
        <v>124</v>
      </c>
      <c r="H39" s="2" t="s">
        <v>125</v>
      </c>
      <c r="I39" s="1" t="s">
        <v>38</v>
      </c>
      <c r="J39" s="1" t="s">
        <v>32</v>
      </c>
      <c r="K39" s="2" t="s">
        <v>1061</v>
      </c>
      <c r="L39" s="1" t="s">
        <v>16</v>
      </c>
      <c r="M39" s="1" t="s">
        <v>838</v>
      </c>
      <c r="N39" s="1" t="s">
        <v>15</v>
      </c>
      <c r="O39" s="1" t="s">
        <v>16</v>
      </c>
      <c r="P39" s="1" t="s">
        <v>36</v>
      </c>
      <c r="Q39" s="1" t="s">
        <v>359</v>
      </c>
      <c r="R39" s="23">
        <v>0.18840425531914892</v>
      </c>
      <c r="S39" s="23">
        <v>0.26329787234042545</v>
      </c>
      <c r="T39" s="23">
        <v>8.2353051243058362E-2</v>
      </c>
      <c r="U39" s="23">
        <v>7.5291897141473441E-2</v>
      </c>
      <c r="V39" s="16">
        <v>8</v>
      </c>
      <c r="W39" s="16">
        <v>8</v>
      </c>
      <c r="X39" s="58">
        <v>0.3347</v>
      </c>
      <c r="Y39" s="58">
        <v>3.4099999999999998E-2</v>
      </c>
      <c r="AA39" s="22" t="s">
        <v>15</v>
      </c>
      <c r="AB39" s="22" t="s">
        <v>15</v>
      </c>
      <c r="AC39" s="22" t="s">
        <v>15</v>
      </c>
      <c r="AD39" s="22" t="s">
        <v>15</v>
      </c>
      <c r="AE39" s="22" t="s">
        <v>15</v>
      </c>
      <c r="AF39" s="22" t="s">
        <v>15</v>
      </c>
      <c r="AG39" s="22" t="s">
        <v>15</v>
      </c>
      <c r="AH39" s="22" t="s">
        <v>15</v>
      </c>
      <c r="AJ39" s="35">
        <v>0.18840425531914892</v>
      </c>
      <c r="AK39" s="35">
        <v>0.26329787234042545</v>
      </c>
      <c r="AL39" s="35">
        <v>8.2353051243058362E-2</v>
      </c>
      <c r="AM39" s="35">
        <v>7.5291897141473441E-2</v>
      </c>
      <c r="AN39" s="36">
        <v>8</v>
      </c>
      <c r="AO39" s="36">
        <v>8</v>
      </c>
      <c r="AP39" s="61">
        <v>0.3347</v>
      </c>
      <c r="AQ39" s="61">
        <v>3.4099999999999998E-2</v>
      </c>
    </row>
    <row r="40" spans="1:43" ht="18">
      <c r="A40" s="1" t="s">
        <v>537</v>
      </c>
      <c r="B40" s="1">
        <v>38</v>
      </c>
      <c r="C40" s="21">
        <v>367</v>
      </c>
      <c r="D40" s="21">
        <v>715</v>
      </c>
      <c r="E40" s="1">
        <v>348</v>
      </c>
      <c r="F40" s="43">
        <v>2</v>
      </c>
      <c r="G40" s="2" t="s">
        <v>230</v>
      </c>
      <c r="H40" s="2" t="s">
        <v>231</v>
      </c>
      <c r="I40" s="2" t="s">
        <v>38</v>
      </c>
      <c r="J40" s="1" t="s">
        <v>32</v>
      </c>
      <c r="K40" s="2" t="s">
        <v>1083</v>
      </c>
      <c r="L40" s="1" t="s">
        <v>45</v>
      </c>
      <c r="M40" s="1" t="s">
        <v>815</v>
      </c>
      <c r="N40" s="21" t="s">
        <v>540</v>
      </c>
      <c r="O40" s="1" t="s">
        <v>42</v>
      </c>
      <c r="P40" s="1" t="s">
        <v>36</v>
      </c>
      <c r="Q40" s="44" t="s">
        <v>538</v>
      </c>
      <c r="R40" s="23">
        <v>0.22</v>
      </c>
      <c r="S40" s="23">
        <v>0.22</v>
      </c>
      <c r="T40" s="23">
        <v>2.1999999999999999E-2</v>
      </c>
      <c r="U40" s="23">
        <v>2.1999999999999999E-2</v>
      </c>
      <c r="V40" s="16">
        <v>8</v>
      </c>
      <c r="W40" s="16">
        <v>8</v>
      </c>
      <c r="X40" s="58">
        <v>0</v>
      </c>
      <c r="Y40" s="58">
        <v>2.5000000000000001E-3</v>
      </c>
      <c r="AA40" s="22">
        <v>0.22</v>
      </c>
      <c r="AB40" s="22">
        <v>0.22</v>
      </c>
      <c r="AC40" s="22">
        <v>2.1999999999999999E-2</v>
      </c>
      <c r="AD40" s="22">
        <v>2.1999999999999999E-2</v>
      </c>
      <c r="AE40" s="12">
        <v>8</v>
      </c>
      <c r="AF40" s="12">
        <v>8</v>
      </c>
      <c r="AG40" s="60">
        <v>0</v>
      </c>
      <c r="AH40" s="60">
        <v>2.5000000000000001E-3</v>
      </c>
      <c r="AJ40" s="35" t="s">
        <v>15</v>
      </c>
      <c r="AK40" s="35" t="s">
        <v>15</v>
      </c>
      <c r="AL40" s="35" t="s">
        <v>15</v>
      </c>
      <c r="AM40" s="35" t="s">
        <v>15</v>
      </c>
      <c r="AN40" s="35" t="s">
        <v>15</v>
      </c>
      <c r="AO40" s="35" t="s">
        <v>15</v>
      </c>
      <c r="AP40" s="35" t="s">
        <v>15</v>
      </c>
      <c r="AQ40" s="35" t="s">
        <v>15</v>
      </c>
    </row>
    <row r="41" spans="1:43" ht="18">
      <c r="A41" s="1" t="s">
        <v>537</v>
      </c>
      <c r="B41" s="1">
        <v>39</v>
      </c>
      <c r="C41" s="21">
        <v>367</v>
      </c>
      <c r="D41" s="21">
        <v>715</v>
      </c>
      <c r="E41" s="1">
        <v>348</v>
      </c>
      <c r="F41" s="43">
        <v>2</v>
      </c>
      <c r="G41" s="2" t="s">
        <v>230</v>
      </c>
      <c r="H41" s="2" t="s">
        <v>231</v>
      </c>
      <c r="I41" s="2" t="s">
        <v>38</v>
      </c>
      <c r="J41" s="1" t="s">
        <v>32</v>
      </c>
      <c r="K41" s="2" t="s">
        <v>1083</v>
      </c>
      <c r="L41" s="1" t="s">
        <v>45</v>
      </c>
      <c r="M41" s="1" t="s">
        <v>815</v>
      </c>
      <c r="N41" s="21" t="s">
        <v>541</v>
      </c>
      <c r="O41" s="1" t="s">
        <v>42</v>
      </c>
      <c r="P41" s="1" t="s">
        <v>36</v>
      </c>
      <c r="Q41" s="44" t="s">
        <v>538</v>
      </c>
      <c r="R41" s="23">
        <v>0.32</v>
      </c>
      <c r="S41" s="23">
        <v>0.5</v>
      </c>
      <c r="T41" s="23">
        <v>3.2000000000000001E-2</v>
      </c>
      <c r="U41" s="23">
        <v>0.05</v>
      </c>
      <c r="V41" s="16">
        <v>8</v>
      </c>
      <c r="W41" s="16">
        <v>8</v>
      </c>
      <c r="X41" s="58">
        <v>0.44629999999999997</v>
      </c>
      <c r="Y41" s="58">
        <v>2.5000000000000001E-3</v>
      </c>
      <c r="AA41" s="22">
        <v>0.32</v>
      </c>
      <c r="AB41" s="22">
        <v>0.5</v>
      </c>
      <c r="AC41" s="22">
        <v>3.2000000000000001E-2</v>
      </c>
      <c r="AD41" s="22">
        <v>0.05</v>
      </c>
      <c r="AE41" s="12">
        <v>8</v>
      </c>
      <c r="AF41" s="12">
        <v>8</v>
      </c>
      <c r="AG41" s="60">
        <v>0.44629999999999997</v>
      </c>
      <c r="AH41" s="60">
        <v>2.5000000000000001E-3</v>
      </c>
      <c r="AJ41" s="35" t="s">
        <v>15</v>
      </c>
      <c r="AK41" s="35" t="s">
        <v>15</v>
      </c>
      <c r="AL41" s="35" t="s">
        <v>15</v>
      </c>
      <c r="AM41" s="35" t="s">
        <v>15</v>
      </c>
      <c r="AN41" s="35" t="s">
        <v>15</v>
      </c>
      <c r="AO41" s="35" t="s">
        <v>15</v>
      </c>
      <c r="AP41" s="35" t="s">
        <v>15</v>
      </c>
      <c r="AQ41" s="35" t="s">
        <v>15</v>
      </c>
    </row>
    <row r="42" spans="1:43" ht="18">
      <c r="A42" s="1" t="s">
        <v>839</v>
      </c>
      <c r="B42" s="1">
        <v>40</v>
      </c>
      <c r="C42" s="1">
        <v>350</v>
      </c>
      <c r="D42" s="1">
        <v>700</v>
      </c>
      <c r="E42" s="1">
        <v>350</v>
      </c>
      <c r="F42" s="43">
        <v>2</v>
      </c>
      <c r="G42" s="2" t="s">
        <v>15</v>
      </c>
      <c r="H42" s="2" t="s">
        <v>15</v>
      </c>
      <c r="I42" s="2" t="s">
        <v>15</v>
      </c>
      <c r="J42" s="1" t="s">
        <v>22</v>
      </c>
      <c r="K42" s="2" t="s">
        <v>1087</v>
      </c>
      <c r="L42" s="1" t="s">
        <v>16</v>
      </c>
      <c r="M42" s="1" t="s">
        <v>840</v>
      </c>
      <c r="N42" s="1" t="s">
        <v>15</v>
      </c>
      <c r="O42" s="1" t="s">
        <v>16</v>
      </c>
      <c r="P42" s="1" t="s">
        <v>17</v>
      </c>
      <c r="Q42" s="21" t="s">
        <v>15</v>
      </c>
      <c r="R42" s="23">
        <v>2.39</v>
      </c>
      <c r="S42" s="23">
        <v>2.2999999999999998</v>
      </c>
      <c r="T42" s="23">
        <v>0.23900000000000002</v>
      </c>
      <c r="U42" s="23">
        <v>0.22999999999999998</v>
      </c>
      <c r="V42" s="16">
        <v>6</v>
      </c>
      <c r="W42" s="16">
        <v>6</v>
      </c>
      <c r="X42" s="58">
        <v>-3.8399999999999997E-2</v>
      </c>
      <c r="Y42" s="58">
        <v>3.3E-3</v>
      </c>
      <c r="AA42" s="22">
        <v>2.39</v>
      </c>
      <c r="AB42" s="22">
        <v>2.2999999999999998</v>
      </c>
      <c r="AC42" s="22">
        <v>0.23900000000000002</v>
      </c>
      <c r="AD42" s="22">
        <v>0.22999999999999998</v>
      </c>
      <c r="AE42" s="12">
        <v>6</v>
      </c>
      <c r="AF42" s="12">
        <v>6</v>
      </c>
      <c r="AG42" s="60">
        <v>-3.8399999999999997E-2</v>
      </c>
      <c r="AH42" s="60">
        <v>3.3E-3</v>
      </c>
      <c r="AJ42" s="35" t="s">
        <v>15</v>
      </c>
      <c r="AK42" s="35" t="s">
        <v>15</v>
      </c>
      <c r="AL42" s="35" t="s">
        <v>15</v>
      </c>
      <c r="AM42" s="35" t="s">
        <v>15</v>
      </c>
      <c r="AN42" s="35" t="s">
        <v>15</v>
      </c>
      <c r="AO42" s="35" t="s">
        <v>15</v>
      </c>
      <c r="AP42" s="35" t="s">
        <v>15</v>
      </c>
      <c r="AQ42" s="35" t="s">
        <v>15</v>
      </c>
    </row>
    <row r="43" spans="1:43" s="1" customFormat="1" ht="18">
      <c r="A43" s="5" t="s">
        <v>544</v>
      </c>
      <c r="B43" s="1">
        <v>41</v>
      </c>
      <c r="C43" s="1">
        <v>360</v>
      </c>
      <c r="D43" s="1">
        <v>600</v>
      </c>
      <c r="E43" s="1">
        <v>240</v>
      </c>
      <c r="F43" s="20">
        <v>6</v>
      </c>
      <c r="G43" s="2" t="s">
        <v>413</v>
      </c>
      <c r="H43" s="2" t="s">
        <v>414</v>
      </c>
      <c r="I43" s="1" t="s">
        <v>107</v>
      </c>
      <c r="J43" s="1" t="s">
        <v>32</v>
      </c>
      <c r="K43" s="2" t="s">
        <v>1088</v>
      </c>
      <c r="L43" s="1" t="s">
        <v>16</v>
      </c>
      <c r="M43" s="1" t="s">
        <v>69</v>
      </c>
      <c r="N43" s="5" t="s">
        <v>15</v>
      </c>
      <c r="O43" s="5" t="s">
        <v>16</v>
      </c>
      <c r="P43" s="1" t="s">
        <v>17</v>
      </c>
      <c r="Q43" s="1" t="s">
        <v>15</v>
      </c>
      <c r="R43" s="23">
        <v>11.100000000000001</v>
      </c>
      <c r="S43" s="23">
        <v>13.2</v>
      </c>
      <c r="T43" s="23">
        <v>2.4440403706431146</v>
      </c>
      <c r="U43" s="23">
        <v>1.9893047361662148</v>
      </c>
      <c r="V43" s="16">
        <v>8</v>
      </c>
      <c r="W43" s="16">
        <v>8</v>
      </c>
      <c r="X43" s="58">
        <v>0.17330000000000001</v>
      </c>
      <c r="Y43" s="58">
        <v>8.8999999999999999E-3</v>
      </c>
      <c r="AA43" s="22" t="s">
        <v>15</v>
      </c>
      <c r="AB43" s="22" t="s">
        <v>15</v>
      </c>
      <c r="AC43" s="22" t="s">
        <v>15</v>
      </c>
      <c r="AD43" s="22" t="s">
        <v>15</v>
      </c>
      <c r="AE43" s="22" t="s">
        <v>15</v>
      </c>
      <c r="AF43" s="22" t="s">
        <v>15</v>
      </c>
      <c r="AG43" s="22" t="s">
        <v>15</v>
      </c>
      <c r="AH43" s="22" t="s">
        <v>15</v>
      </c>
      <c r="AJ43" s="35">
        <v>11.100000000000001</v>
      </c>
      <c r="AK43" s="35">
        <v>13.2</v>
      </c>
      <c r="AL43" s="35">
        <v>2.4440403706431146</v>
      </c>
      <c r="AM43" s="35">
        <v>1.9893047361662148</v>
      </c>
      <c r="AN43" s="36">
        <v>8</v>
      </c>
      <c r="AO43" s="36">
        <v>8</v>
      </c>
      <c r="AP43" s="61">
        <v>0.17330000000000001</v>
      </c>
      <c r="AQ43" s="61">
        <v>8.8999999999999999E-3</v>
      </c>
    </row>
    <row r="44" spans="1:43" s="1" customFormat="1" ht="18">
      <c r="A44" s="1" t="s">
        <v>841</v>
      </c>
      <c r="B44" s="1">
        <v>42</v>
      </c>
      <c r="C44" s="1">
        <v>365</v>
      </c>
      <c r="D44" s="1">
        <v>560</v>
      </c>
      <c r="E44" s="1">
        <v>195</v>
      </c>
      <c r="F44" s="20">
        <v>13</v>
      </c>
      <c r="G44" s="2" t="s">
        <v>116</v>
      </c>
      <c r="H44" s="2" t="s">
        <v>117</v>
      </c>
      <c r="I44" s="1" t="s">
        <v>38</v>
      </c>
      <c r="J44" s="1" t="s">
        <v>56</v>
      </c>
      <c r="K44" s="2" t="s">
        <v>1083</v>
      </c>
      <c r="L44" s="1" t="s">
        <v>45</v>
      </c>
      <c r="M44" s="1" t="s">
        <v>101</v>
      </c>
      <c r="N44" s="1" t="s">
        <v>1090</v>
      </c>
      <c r="O44" s="1" t="s">
        <v>42</v>
      </c>
      <c r="P44" s="1" t="s">
        <v>36</v>
      </c>
      <c r="Q44" s="1" t="s">
        <v>814</v>
      </c>
      <c r="R44" s="15">
        <v>0.10508474576271186</v>
      </c>
      <c r="S44" s="15">
        <v>0.14364406779660999</v>
      </c>
      <c r="T44" s="15">
        <v>7.770128201795358E-2</v>
      </c>
      <c r="U44" s="15">
        <v>7.5247365696349489E-2</v>
      </c>
      <c r="V44" s="16">
        <v>6</v>
      </c>
      <c r="W44" s="16">
        <v>6</v>
      </c>
      <c r="X44" s="58">
        <v>0.31259999999999999</v>
      </c>
      <c r="Y44" s="58">
        <v>0.13689999999999999</v>
      </c>
      <c r="AA44" s="22" t="s">
        <v>15</v>
      </c>
      <c r="AB44" s="22" t="s">
        <v>15</v>
      </c>
      <c r="AC44" s="22" t="s">
        <v>15</v>
      </c>
      <c r="AD44" s="22" t="s">
        <v>15</v>
      </c>
      <c r="AE44" s="22" t="s">
        <v>15</v>
      </c>
      <c r="AF44" s="22" t="s">
        <v>15</v>
      </c>
      <c r="AG44" s="22" t="s">
        <v>15</v>
      </c>
      <c r="AH44" s="22" t="s">
        <v>15</v>
      </c>
      <c r="AJ44" s="37">
        <v>0.10508474576271186</v>
      </c>
      <c r="AK44" s="37">
        <v>0.14364406779660999</v>
      </c>
      <c r="AL44" s="37">
        <v>7.770128201795358E-2</v>
      </c>
      <c r="AM44" s="37">
        <v>7.5247365696349489E-2</v>
      </c>
      <c r="AN44" s="36">
        <v>6</v>
      </c>
      <c r="AO44" s="36">
        <v>6</v>
      </c>
      <c r="AP44" s="61">
        <v>0.31259999999999999</v>
      </c>
      <c r="AQ44" s="61">
        <v>0.13689999999999999</v>
      </c>
    </row>
    <row r="45" spans="1:43" ht="18">
      <c r="A45" s="1" t="s">
        <v>842</v>
      </c>
      <c r="B45" s="1">
        <v>43</v>
      </c>
      <c r="C45" s="21">
        <v>370</v>
      </c>
      <c r="D45" s="21">
        <v>550</v>
      </c>
      <c r="E45" s="1">
        <v>180</v>
      </c>
      <c r="F45" s="43">
        <v>2</v>
      </c>
      <c r="G45" s="2" t="s">
        <v>843</v>
      </c>
      <c r="H45" s="2" t="s">
        <v>844</v>
      </c>
      <c r="I45" s="2" t="s">
        <v>38</v>
      </c>
      <c r="J45" s="1" t="s">
        <v>56</v>
      </c>
      <c r="K45" s="2" t="s">
        <v>1083</v>
      </c>
      <c r="L45" s="1" t="s">
        <v>169</v>
      </c>
      <c r="M45" s="1" t="s">
        <v>845</v>
      </c>
      <c r="N45" s="21" t="s">
        <v>846</v>
      </c>
      <c r="O45" s="1" t="s">
        <v>42</v>
      </c>
      <c r="P45" s="1" t="s">
        <v>47</v>
      </c>
      <c r="Q45" s="21" t="s">
        <v>296</v>
      </c>
      <c r="R45" s="23">
        <v>0.41</v>
      </c>
      <c r="S45" s="23">
        <v>0.37</v>
      </c>
      <c r="T45" s="23">
        <v>4.0999999999999995E-2</v>
      </c>
      <c r="U45" s="23">
        <v>3.6999999999999998E-2</v>
      </c>
      <c r="V45" s="16">
        <v>4</v>
      </c>
      <c r="W45" s="16">
        <v>4</v>
      </c>
      <c r="X45" s="58">
        <v>-0.1027</v>
      </c>
      <c r="Y45" s="58">
        <v>5.0000000000000001E-3</v>
      </c>
      <c r="AA45" s="22">
        <v>0.41</v>
      </c>
      <c r="AB45" s="22">
        <v>0.37</v>
      </c>
      <c r="AC45" s="22">
        <v>4.0999999999999995E-2</v>
      </c>
      <c r="AD45" s="22">
        <v>3.6999999999999998E-2</v>
      </c>
      <c r="AE45" s="12">
        <v>4</v>
      </c>
      <c r="AF45" s="12">
        <v>4</v>
      </c>
      <c r="AG45" s="60">
        <v>-0.1027</v>
      </c>
      <c r="AH45" s="60">
        <v>5.0000000000000001E-3</v>
      </c>
      <c r="AJ45" s="35" t="s">
        <v>15</v>
      </c>
      <c r="AK45" s="35" t="s">
        <v>15</v>
      </c>
      <c r="AL45" s="35" t="s">
        <v>15</v>
      </c>
      <c r="AM45" s="35" t="s">
        <v>15</v>
      </c>
      <c r="AN45" s="35" t="s">
        <v>15</v>
      </c>
      <c r="AO45" s="35" t="s">
        <v>15</v>
      </c>
      <c r="AP45" s="35" t="s">
        <v>15</v>
      </c>
      <c r="AQ45" s="35" t="s">
        <v>15</v>
      </c>
    </row>
    <row r="46" spans="1:43" s="1" customFormat="1" ht="18">
      <c r="A46" s="1" t="s">
        <v>741</v>
      </c>
      <c r="B46" s="1">
        <v>44</v>
      </c>
      <c r="C46" s="1">
        <v>368</v>
      </c>
      <c r="D46" s="1">
        <v>560</v>
      </c>
      <c r="E46" s="2">
        <v>192</v>
      </c>
      <c r="F46" s="20">
        <v>12</v>
      </c>
      <c r="G46" s="2" t="s">
        <v>233</v>
      </c>
      <c r="H46" s="2" t="s">
        <v>234</v>
      </c>
      <c r="I46" s="1" t="s">
        <v>38</v>
      </c>
      <c r="J46" s="1" t="s">
        <v>56</v>
      </c>
      <c r="K46" s="2" t="s">
        <v>985</v>
      </c>
      <c r="L46" s="1" t="s">
        <v>742</v>
      </c>
      <c r="M46" s="1" t="s">
        <v>847</v>
      </c>
      <c r="N46" s="1" t="s">
        <v>15</v>
      </c>
      <c r="O46" s="1" t="s">
        <v>16</v>
      </c>
      <c r="P46" s="1" t="s">
        <v>17</v>
      </c>
      <c r="Q46" s="1" t="s">
        <v>15</v>
      </c>
      <c r="R46" s="23">
        <v>7.3454301075268819E-2</v>
      </c>
      <c r="S46" s="23">
        <v>6.518817204301075E-2</v>
      </c>
      <c r="T46" s="23">
        <v>3.6729295900480136E-3</v>
      </c>
      <c r="U46" s="23">
        <v>4.3225032663821838E-3</v>
      </c>
      <c r="V46" s="16">
        <v>3</v>
      </c>
      <c r="W46" s="16">
        <v>3</v>
      </c>
      <c r="X46" s="58">
        <v>-0.1198</v>
      </c>
      <c r="Y46" s="58">
        <v>2.3E-3</v>
      </c>
      <c r="AA46" s="22">
        <v>7.71505376344086E-2</v>
      </c>
      <c r="AB46" s="22">
        <v>6.1559139784946239E-2</v>
      </c>
      <c r="AC46" s="22">
        <v>7.7562032506739275E-3</v>
      </c>
      <c r="AD46" s="22">
        <v>8.5156097104608364E-3</v>
      </c>
      <c r="AE46" s="11">
        <v>3</v>
      </c>
      <c r="AF46" s="11">
        <v>3</v>
      </c>
      <c r="AG46" s="60">
        <v>-0.22570000000000001</v>
      </c>
      <c r="AH46" s="60">
        <v>9.7000000000000003E-3</v>
      </c>
      <c r="AJ46" s="35">
        <v>7.2715053763440868E-2</v>
      </c>
      <c r="AK46" s="35">
        <v>6.5913978494623646E-2</v>
      </c>
      <c r="AL46" s="35">
        <v>3.8696350134410961E-3</v>
      </c>
      <c r="AM46" s="35">
        <v>4.6431080154880292E-3</v>
      </c>
      <c r="AN46" s="37">
        <v>3</v>
      </c>
      <c r="AO46" s="37">
        <v>3</v>
      </c>
      <c r="AP46" s="61">
        <v>-9.8199999999999996E-2</v>
      </c>
      <c r="AQ46" s="61">
        <v>2.5999999999999999E-3</v>
      </c>
    </row>
    <row r="47" spans="1:43" s="1" customFormat="1" ht="18">
      <c r="A47" s="1" t="s">
        <v>741</v>
      </c>
      <c r="B47" s="1">
        <v>45</v>
      </c>
      <c r="C47" s="1">
        <v>368</v>
      </c>
      <c r="D47" s="1">
        <v>560</v>
      </c>
      <c r="E47" s="2">
        <v>192</v>
      </c>
      <c r="F47" s="20">
        <v>12</v>
      </c>
      <c r="G47" s="2" t="s">
        <v>233</v>
      </c>
      <c r="H47" s="2" t="s">
        <v>234</v>
      </c>
      <c r="I47" s="1" t="s">
        <v>38</v>
      </c>
      <c r="J47" s="1" t="s">
        <v>56</v>
      </c>
      <c r="K47" s="2" t="s">
        <v>985</v>
      </c>
      <c r="L47" s="1" t="s">
        <v>744</v>
      </c>
      <c r="M47" s="1" t="s">
        <v>847</v>
      </c>
      <c r="N47" s="1" t="s">
        <v>15</v>
      </c>
      <c r="O47" s="1" t="s">
        <v>42</v>
      </c>
      <c r="P47" s="1" t="s">
        <v>17</v>
      </c>
      <c r="Q47" s="1" t="s">
        <v>15</v>
      </c>
      <c r="R47" s="23">
        <v>7.5604838709677422E-2</v>
      </c>
      <c r="S47" s="23">
        <v>8.44758064516129E-2</v>
      </c>
      <c r="T47" s="23">
        <v>5.9893431448427284E-3</v>
      </c>
      <c r="U47" s="23">
        <v>6.1022943336894557E-3</v>
      </c>
      <c r="V47" s="16">
        <v>3</v>
      </c>
      <c r="W47" s="16">
        <v>3</v>
      </c>
      <c r="X47" s="58">
        <v>0.1113</v>
      </c>
      <c r="Y47" s="58">
        <v>3.8E-3</v>
      </c>
      <c r="AA47" s="22">
        <v>0.10215053763440861</v>
      </c>
      <c r="AB47" s="22">
        <v>7.4731182795698917E-2</v>
      </c>
      <c r="AC47" s="22">
        <v>9.8934226986978208E-3</v>
      </c>
      <c r="AD47" s="22">
        <v>9.5675891271811871E-3</v>
      </c>
      <c r="AE47" s="11">
        <v>3</v>
      </c>
      <c r="AF47" s="11">
        <v>3</v>
      </c>
      <c r="AG47" s="60">
        <v>-0.3135</v>
      </c>
      <c r="AH47" s="60">
        <v>8.6E-3</v>
      </c>
      <c r="AJ47" s="35">
        <v>7.029569892473117E-2</v>
      </c>
      <c r="AK47" s="35">
        <v>8.6424731182795686E-2</v>
      </c>
      <c r="AL47" s="35">
        <v>6.6728945457727104E-3</v>
      </c>
      <c r="AM47" s="35">
        <v>6.8546751272767067E-3</v>
      </c>
      <c r="AN47" s="37">
        <v>3</v>
      </c>
      <c r="AO47" s="37">
        <v>3</v>
      </c>
      <c r="AP47" s="61">
        <v>0.20619999999999999</v>
      </c>
      <c r="AQ47" s="61">
        <v>5.1999999999999998E-3</v>
      </c>
    </row>
    <row r="48" spans="1:43" s="1" customFormat="1" ht="18">
      <c r="A48" s="1" t="s">
        <v>421</v>
      </c>
      <c r="B48" s="1">
        <v>46</v>
      </c>
      <c r="C48" s="1" t="s">
        <v>15</v>
      </c>
      <c r="D48" s="1">
        <v>475</v>
      </c>
      <c r="E48" s="1" t="s">
        <v>15</v>
      </c>
      <c r="F48" s="20">
        <v>10</v>
      </c>
      <c r="G48" s="2" t="s">
        <v>422</v>
      </c>
      <c r="H48" s="2" t="s">
        <v>423</v>
      </c>
      <c r="I48" s="1" t="s">
        <v>424</v>
      </c>
      <c r="J48" s="1" t="s">
        <v>56</v>
      </c>
      <c r="K48" s="2" t="s">
        <v>986</v>
      </c>
      <c r="L48" s="1" t="s">
        <v>297</v>
      </c>
      <c r="M48" s="1" t="s">
        <v>848</v>
      </c>
      <c r="N48" s="1" t="s">
        <v>15</v>
      </c>
      <c r="O48" s="1" t="s">
        <v>16</v>
      </c>
      <c r="P48" s="1" t="s">
        <v>17</v>
      </c>
      <c r="Q48" s="1" t="s">
        <v>15</v>
      </c>
      <c r="R48" s="23">
        <v>97.642857142857139</v>
      </c>
      <c r="S48" s="23">
        <v>115.5</v>
      </c>
      <c r="T48" s="23">
        <v>4.0161531690498959</v>
      </c>
      <c r="U48" s="23">
        <v>4.3212809892154782</v>
      </c>
      <c r="V48" s="16">
        <v>3</v>
      </c>
      <c r="W48" s="16">
        <v>3</v>
      </c>
      <c r="X48" s="58">
        <v>0.16800000000000001</v>
      </c>
      <c r="Y48" s="58">
        <v>1E-3</v>
      </c>
      <c r="AA48" s="22">
        <v>69.047619047619051</v>
      </c>
      <c r="AB48" s="22">
        <v>69.761904761904759</v>
      </c>
      <c r="AC48" s="22">
        <v>7.0439581868985774</v>
      </c>
      <c r="AD48" s="22">
        <v>8.9357114308548589</v>
      </c>
      <c r="AE48" s="11">
        <v>3</v>
      </c>
      <c r="AF48" s="11">
        <v>3</v>
      </c>
      <c r="AG48" s="60">
        <v>1.03E-2</v>
      </c>
      <c r="AH48" s="60">
        <v>8.8999999999999999E-3</v>
      </c>
      <c r="AJ48" s="35">
        <v>109.89795918367348</v>
      </c>
      <c r="AK48" s="35">
        <v>135.10204081632654</v>
      </c>
      <c r="AL48" s="35">
        <v>4.7582701032863026</v>
      </c>
      <c r="AM48" s="35">
        <v>4.7666179519905443</v>
      </c>
      <c r="AN48" s="37">
        <v>3</v>
      </c>
      <c r="AO48" s="37">
        <v>3</v>
      </c>
      <c r="AP48" s="61">
        <v>0.20649999999999999</v>
      </c>
      <c r="AQ48" s="61">
        <v>1E-3</v>
      </c>
    </row>
    <row r="49" spans="1:43" ht="18">
      <c r="A49" s="1" t="s">
        <v>802</v>
      </c>
      <c r="B49" s="1">
        <v>47</v>
      </c>
      <c r="C49" s="21">
        <v>350</v>
      </c>
      <c r="D49" s="21">
        <v>700</v>
      </c>
      <c r="E49" s="1">
        <v>350</v>
      </c>
      <c r="F49" s="43">
        <v>0.60273972602739723</v>
      </c>
      <c r="G49" s="2" t="s">
        <v>422</v>
      </c>
      <c r="H49" s="2" t="s">
        <v>423</v>
      </c>
      <c r="I49" s="2" t="s">
        <v>424</v>
      </c>
      <c r="J49" s="1" t="s">
        <v>22</v>
      </c>
      <c r="K49" s="2" t="s">
        <v>1083</v>
      </c>
      <c r="L49" s="1" t="s">
        <v>16</v>
      </c>
      <c r="M49" s="1" t="s">
        <v>849</v>
      </c>
      <c r="N49" s="1" t="s">
        <v>15</v>
      </c>
      <c r="O49" s="1" t="s">
        <v>16</v>
      </c>
      <c r="P49" s="1" t="s">
        <v>17</v>
      </c>
      <c r="Q49" s="21" t="s">
        <v>15</v>
      </c>
      <c r="R49" s="23">
        <v>3.71</v>
      </c>
      <c r="S49" s="23">
        <v>3.86</v>
      </c>
      <c r="T49" s="23">
        <v>0.371</v>
      </c>
      <c r="U49" s="23">
        <v>0.38600000000000001</v>
      </c>
      <c r="V49" s="16">
        <v>6</v>
      </c>
      <c r="W49" s="16">
        <v>6</v>
      </c>
      <c r="X49" s="58">
        <v>3.9600000000000003E-2</v>
      </c>
      <c r="Y49" s="58">
        <v>3.3E-3</v>
      </c>
      <c r="AA49" s="22">
        <v>3.71</v>
      </c>
      <c r="AB49" s="22">
        <v>3.86</v>
      </c>
      <c r="AC49" s="22">
        <v>0.371</v>
      </c>
      <c r="AD49" s="22">
        <v>0.38600000000000001</v>
      </c>
      <c r="AE49" s="12">
        <v>6</v>
      </c>
      <c r="AF49" s="12">
        <v>6</v>
      </c>
      <c r="AG49" s="60">
        <v>3.9600000000000003E-2</v>
      </c>
      <c r="AH49" s="60">
        <v>3.3E-3</v>
      </c>
      <c r="AJ49" s="35" t="s">
        <v>15</v>
      </c>
      <c r="AK49" s="35" t="s">
        <v>15</v>
      </c>
      <c r="AL49" s="35" t="s">
        <v>15</v>
      </c>
      <c r="AM49" s="35" t="s">
        <v>15</v>
      </c>
      <c r="AN49" s="35" t="s">
        <v>15</v>
      </c>
      <c r="AO49" s="35" t="s">
        <v>15</v>
      </c>
      <c r="AP49" s="35" t="s">
        <v>15</v>
      </c>
      <c r="AQ49" s="35" t="s">
        <v>15</v>
      </c>
    </row>
    <row r="50" spans="1:43" s="1" customFormat="1" ht="18">
      <c r="A50" s="1" t="s">
        <v>850</v>
      </c>
      <c r="B50" s="1">
        <v>48</v>
      </c>
      <c r="C50" s="1" t="s">
        <v>15</v>
      </c>
      <c r="D50" s="1">
        <v>475</v>
      </c>
      <c r="E50" s="1" t="s">
        <v>15</v>
      </c>
      <c r="F50" s="20">
        <v>10</v>
      </c>
      <c r="G50" s="2" t="s">
        <v>422</v>
      </c>
      <c r="H50" s="2" t="s">
        <v>851</v>
      </c>
      <c r="I50" s="2" t="s">
        <v>424</v>
      </c>
      <c r="J50" s="1" t="s">
        <v>56</v>
      </c>
      <c r="K50" s="2" t="s">
        <v>1083</v>
      </c>
      <c r="L50" s="1" t="s">
        <v>16</v>
      </c>
      <c r="M50" s="1" t="s">
        <v>34</v>
      </c>
      <c r="N50" s="1" t="s">
        <v>987</v>
      </c>
      <c r="O50" s="1" t="s">
        <v>16</v>
      </c>
      <c r="P50" s="1" t="s">
        <v>17</v>
      </c>
      <c r="Q50" s="1" t="s">
        <v>15</v>
      </c>
      <c r="R50" s="23">
        <v>3.145</v>
      </c>
      <c r="S50" s="23">
        <v>5.3449999999999998</v>
      </c>
      <c r="T50" s="23">
        <v>0.13206059215375343</v>
      </c>
      <c r="U50" s="23">
        <v>0.2308679276123039</v>
      </c>
      <c r="V50" s="16">
        <v>3</v>
      </c>
      <c r="W50" s="16">
        <v>3</v>
      </c>
      <c r="X50" s="58">
        <v>0.53029999999999999</v>
      </c>
      <c r="Y50" s="58">
        <v>1.1999999999999999E-3</v>
      </c>
      <c r="AA50" s="22" t="s">
        <v>15</v>
      </c>
      <c r="AB50" s="22" t="s">
        <v>15</v>
      </c>
      <c r="AC50" s="22" t="s">
        <v>15</v>
      </c>
      <c r="AD50" s="22" t="s">
        <v>15</v>
      </c>
      <c r="AE50" s="22" t="s">
        <v>15</v>
      </c>
      <c r="AF50" s="22" t="s">
        <v>15</v>
      </c>
      <c r="AG50" s="22" t="s">
        <v>15</v>
      </c>
      <c r="AH50" s="22" t="s">
        <v>15</v>
      </c>
      <c r="AJ50" s="35">
        <v>3.145</v>
      </c>
      <c r="AK50" s="35">
        <v>5.3449999999999998</v>
      </c>
      <c r="AL50" s="35">
        <v>0.13206059215375343</v>
      </c>
      <c r="AM50" s="35">
        <v>0.2308679276123039</v>
      </c>
      <c r="AN50" s="36">
        <v>3</v>
      </c>
      <c r="AO50" s="36">
        <v>3</v>
      </c>
      <c r="AP50" s="61">
        <v>0.53029999999999999</v>
      </c>
      <c r="AQ50" s="61">
        <v>1.1999999999999999E-3</v>
      </c>
    </row>
    <row r="51" spans="1:43" s="1" customFormat="1" ht="18">
      <c r="A51" s="2" t="s">
        <v>430</v>
      </c>
      <c r="B51" s="1">
        <v>49</v>
      </c>
      <c r="C51" s="1" t="s">
        <v>15</v>
      </c>
      <c r="D51" s="1" t="s">
        <v>15</v>
      </c>
      <c r="E51" s="1">
        <v>200</v>
      </c>
      <c r="F51" s="20">
        <v>0.75</v>
      </c>
      <c r="G51" s="1" t="s">
        <v>15</v>
      </c>
      <c r="H51" s="1" t="s">
        <v>15</v>
      </c>
      <c r="I51" s="1" t="s">
        <v>15</v>
      </c>
      <c r="J51" s="1" t="s">
        <v>22</v>
      </c>
      <c r="K51" s="2" t="s">
        <v>368</v>
      </c>
      <c r="L51" s="1" t="s">
        <v>16</v>
      </c>
      <c r="M51" s="1" t="s">
        <v>190</v>
      </c>
      <c r="N51" s="1" t="s">
        <v>76</v>
      </c>
      <c r="O51" s="1" t="s">
        <v>16</v>
      </c>
      <c r="P51" s="1" t="s">
        <v>17</v>
      </c>
      <c r="Q51" s="1" t="s">
        <v>15</v>
      </c>
      <c r="R51" s="23">
        <v>67.8</v>
      </c>
      <c r="S51" s="23">
        <v>30</v>
      </c>
      <c r="T51" s="23">
        <v>6.7799999999999994</v>
      </c>
      <c r="U51" s="23">
        <v>3</v>
      </c>
      <c r="V51" s="16">
        <v>6</v>
      </c>
      <c r="W51" s="16">
        <v>6</v>
      </c>
      <c r="X51" s="58">
        <v>-0.81540000000000001</v>
      </c>
      <c r="Y51" s="58">
        <v>3.3E-3</v>
      </c>
      <c r="AA51" s="22">
        <v>67.8</v>
      </c>
      <c r="AB51" s="22">
        <v>30</v>
      </c>
      <c r="AC51" s="22">
        <v>6.7799999999999994</v>
      </c>
      <c r="AD51" s="22">
        <v>3</v>
      </c>
      <c r="AE51" s="12">
        <v>6</v>
      </c>
      <c r="AF51" s="12">
        <v>6</v>
      </c>
      <c r="AG51" s="60">
        <v>-0.81540000000000001</v>
      </c>
      <c r="AH51" s="60">
        <v>3.3E-3</v>
      </c>
      <c r="AJ51" s="35" t="s">
        <v>15</v>
      </c>
      <c r="AK51" s="35" t="s">
        <v>15</v>
      </c>
      <c r="AL51" s="35" t="s">
        <v>15</v>
      </c>
      <c r="AM51" s="35" t="s">
        <v>15</v>
      </c>
      <c r="AN51" s="35" t="s">
        <v>15</v>
      </c>
      <c r="AO51" s="35" t="s">
        <v>15</v>
      </c>
      <c r="AP51" s="35" t="s">
        <v>15</v>
      </c>
      <c r="AQ51" s="35" t="s">
        <v>15</v>
      </c>
    </row>
    <row r="52" spans="1:43" s="1" customFormat="1" ht="18">
      <c r="A52" s="2" t="s">
        <v>430</v>
      </c>
      <c r="B52" s="1">
        <v>50</v>
      </c>
      <c r="C52" s="1" t="s">
        <v>15</v>
      </c>
      <c r="D52" s="1" t="s">
        <v>15</v>
      </c>
      <c r="E52" s="1">
        <v>200</v>
      </c>
      <c r="F52" s="20">
        <v>0.75</v>
      </c>
      <c r="G52" s="1" t="s">
        <v>15</v>
      </c>
      <c r="H52" s="1" t="s">
        <v>15</v>
      </c>
      <c r="I52" s="1" t="s">
        <v>15</v>
      </c>
      <c r="J52" s="1" t="s">
        <v>22</v>
      </c>
      <c r="K52" s="2" t="s">
        <v>368</v>
      </c>
      <c r="L52" s="1" t="s">
        <v>25</v>
      </c>
      <c r="M52" s="1" t="s">
        <v>190</v>
      </c>
      <c r="N52" s="1" t="s">
        <v>76</v>
      </c>
      <c r="O52" s="1" t="s">
        <v>16</v>
      </c>
      <c r="P52" s="1" t="s">
        <v>17</v>
      </c>
      <c r="Q52" s="1" t="s">
        <v>15</v>
      </c>
      <c r="R52" s="23">
        <v>68.8</v>
      </c>
      <c r="S52" s="23">
        <v>33.299999999999997</v>
      </c>
      <c r="T52" s="23">
        <v>6.88</v>
      </c>
      <c r="U52" s="23">
        <v>3.3299999999999996</v>
      </c>
      <c r="V52" s="16">
        <v>6</v>
      </c>
      <c r="W52" s="16">
        <v>6</v>
      </c>
      <c r="X52" s="58">
        <v>-0.72560000000000002</v>
      </c>
      <c r="Y52" s="58">
        <v>3.3E-3</v>
      </c>
      <c r="AA52" s="22">
        <v>68.8</v>
      </c>
      <c r="AB52" s="22">
        <v>33.299999999999997</v>
      </c>
      <c r="AC52" s="22">
        <v>6.88</v>
      </c>
      <c r="AD52" s="22">
        <v>3.3299999999999996</v>
      </c>
      <c r="AE52" s="12">
        <v>6</v>
      </c>
      <c r="AF52" s="12">
        <v>6</v>
      </c>
      <c r="AG52" s="60">
        <v>-0.72560000000000002</v>
      </c>
      <c r="AH52" s="60">
        <v>3.3E-3</v>
      </c>
      <c r="AJ52" s="35" t="s">
        <v>15</v>
      </c>
      <c r="AK52" s="35" t="s">
        <v>15</v>
      </c>
      <c r="AL52" s="35" t="s">
        <v>15</v>
      </c>
      <c r="AM52" s="35" t="s">
        <v>15</v>
      </c>
      <c r="AN52" s="35" t="s">
        <v>15</v>
      </c>
      <c r="AO52" s="35" t="s">
        <v>15</v>
      </c>
      <c r="AP52" s="35" t="s">
        <v>15</v>
      </c>
      <c r="AQ52" s="35" t="s">
        <v>15</v>
      </c>
    </row>
    <row r="53" spans="1:43" s="1" customFormat="1" ht="18">
      <c r="A53" s="1" t="s">
        <v>852</v>
      </c>
      <c r="B53" s="1">
        <v>51</v>
      </c>
      <c r="C53" s="1">
        <v>367</v>
      </c>
      <c r="D53" s="1">
        <v>715</v>
      </c>
      <c r="E53" s="1">
        <v>348</v>
      </c>
      <c r="F53" s="20">
        <v>2.5</v>
      </c>
      <c r="G53" s="2" t="s">
        <v>230</v>
      </c>
      <c r="H53" s="2" t="s">
        <v>231</v>
      </c>
      <c r="I53" s="2" t="s">
        <v>38</v>
      </c>
      <c r="J53" s="1" t="s">
        <v>32</v>
      </c>
      <c r="K53" s="1" t="s">
        <v>1089</v>
      </c>
      <c r="L53" s="1" t="s">
        <v>45</v>
      </c>
      <c r="M53" s="1" t="s">
        <v>181</v>
      </c>
      <c r="N53" s="1" t="s">
        <v>540</v>
      </c>
      <c r="O53" s="1" t="s">
        <v>42</v>
      </c>
      <c r="P53" s="1" t="s">
        <v>36</v>
      </c>
      <c r="Q53" s="18" t="s">
        <v>538</v>
      </c>
      <c r="R53" s="23">
        <v>61.643835616438359</v>
      </c>
      <c r="S53" s="23">
        <v>65.753424657534239</v>
      </c>
      <c r="T53" s="23">
        <v>30.699061760678742</v>
      </c>
      <c r="U53" s="23">
        <v>41.65024383923793</v>
      </c>
      <c r="V53" s="16">
        <v>5</v>
      </c>
      <c r="W53" s="16">
        <v>5</v>
      </c>
      <c r="X53" s="58">
        <v>6.4500000000000002E-2</v>
      </c>
      <c r="Y53" s="58">
        <v>0.1298</v>
      </c>
      <c r="AA53" s="22">
        <v>61.643835616438359</v>
      </c>
      <c r="AB53" s="22">
        <v>65.753424657534239</v>
      </c>
      <c r="AC53" s="22">
        <v>30.699061760678742</v>
      </c>
      <c r="AD53" s="22">
        <v>41.65024383923793</v>
      </c>
      <c r="AE53" s="12">
        <v>5</v>
      </c>
      <c r="AF53" s="12">
        <v>5</v>
      </c>
      <c r="AG53" s="60">
        <v>6.4500000000000002E-2</v>
      </c>
      <c r="AH53" s="60">
        <v>0.1298</v>
      </c>
      <c r="AJ53" s="35" t="s">
        <v>15</v>
      </c>
      <c r="AK53" s="35" t="s">
        <v>15</v>
      </c>
      <c r="AL53" s="35" t="s">
        <v>15</v>
      </c>
      <c r="AM53" s="35" t="s">
        <v>15</v>
      </c>
      <c r="AN53" s="35" t="s">
        <v>15</v>
      </c>
      <c r="AO53" s="35" t="s">
        <v>15</v>
      </c>
      <c r="AP53" s="35" t="s">
        <v>15</v>
      </c>
      <c r="AQ53" s="35" t="s">
        <v>15</v>
      </c>
    </row>
    <row r="54" spans="1:43" s="1" customFormat="1" ht="18">
      <c r="A54" s="1" t="s">
        <v>852</v>
      </c>
      <c r="B54" s="1">
        <v>52</v>
      </c>
      <c r="C54" s="1">
        <v>367</v>
      </c>
      <c r="D54" s="1">
        <v>715</v>
      </c>
      <c r="E54" s="1">
        <v>348</v>
      </c>
      <c r="F54" s="20">
        <v>2.5</v>
      </c>
      <c r="G54" s="2" t="s">
        <v>230</v>
      </c>
      <c r="H54" s="2" t="s">
        <v>231</v>
      </c>
      <c r="I54" s="2" t="s">
        <v>38</v>
      </c>
      <c r="J54" s="1" t="s">
        <v>32</v>
      </c>
      <c r="K54" s="1" t="s">
        <v>1089</v>
      </c>
      <c r="L54" s="1" t="s">
        <v>45</v>
      </c>
      <c r="M54" s="1" t="s">
        <v>181</v>
      </c>
      <c r="N54" s="1" t="s">
        <v>541</v>
      </c>
      <c r="O54" s="1" t="s">
        <v>42</v>
      </c>
      <c r="P54" s="1" t="s">
        <v>36</v>
      </c>
      <c r="Q54" s="18" t="s">
        <v>538</v>
      </c>
      <c r="R54" s="23">
        <v>271.23287671232879</v>
      </c>
      <c r="S54" s="23">
        <v>316.43835616438355</v>
      </c>
      <c r="T54" s="23">
        <v>118.40491695607631</v>
      </c>
      <c r="U54" s="23">
        <v>57.75849607613479</v>
      </c>
      <c r="V54" s="16">
        <v>5</v>
      </c>
      <c r="W54" s="16">
        <v>5</v>
      </c>
      <c r="X54" s="58">
        <v>0.1542</v>
      </c>
      <c r="Y54" s="58">
        <v>4.48E-2</v>
      </c>
      <c r="AA54" s="22">
        <v>271.23287671232879</v>
      </c>
      <c r="AB54" s="22">
        <v>316.43835616438355</v>
      </c>
      <c r="AC54" s="22">
        <v>118.40491695607631</v>
      </c>
      <c r="AD54" s="22">
        <v>57.75849607613479</v>
      </c>
      <c r="AE54" s="12">
        <v>5</v>
      </c>
      <c r="AF54" s="12">
        <v>5</v>
      </c>
      <c r="AG54" s="60">
        <v>0.1542</v>
      </c>
      <c r="AH54" s="60">
        <v>4.48E-2</v>
      </c>
      <c r="AJ54" s="35" t="s">
        <v>15</v>
      </c>
      <c r="AK54" s="35" t="s">
        <v>15</v>
      </c>
      <c r="AL54" s="35" t="s">
        <v>15</v>
      </c>
      <c r="AM54" s="35" t="s">
        <v>15</v>
      </c>
      <c r="AN54" s="35" t="s">
        <v>15</v>
      </c>
      <c r="AO54" s="35" t="s">
        <v>15</v>
      </c>
      <c r="AP54" s="35" t="s">
        <v>15</v>
      </c>
      <c r="AQ54" s="35" t="s">
        <v>15</v>
      </c>
    </row>
    <row r="55" spans="1:43" s="1" customFormat="1" ht="18">
      <c r="A55" s="1" t="s">
        <v>444</v>
      </c>
      <c r="B55" s="1">
        <v>53</v>
      </c>
      <c r="C55" s="1">
        <v>342</v>
      </c>
      <c r="D55" s="1">
        <v>692</v>
      </c>
      <c r="E55" s="1">
        <v>350</v>
      </c>
      <c r="F55" s="20">
        <v>0.41666666666666669</v>
      </c>
      <c r="G55" s="2" t="s">
        <v>230</v>
      </c>
      <c r="H55" s="2" t="s">
        <v>446</v>
      </c>
      <c r="I55" s="1" t="s">
        <v>38</v>
      </c>
      <c r="J55" s="1" t="s">
        <v>32</v>
      </c>
      <c r="K55" s="21" t="s">
        <v>1089</v>
      </c>
      <c r="L55" s="1" t="s">
        <v>45</v>
      </c>
      <c r="M55" s="1" t="s">
        <v>24</v>
      </c>
      <c r="N55" s="1" t="s">
        <v>448</v>
      </c>
      <c r="O55" s="1" t="s">
        <v>42</v>
      </c>
      <c r="P55" s="1" t="s">
        <v>36</v>
      </c>
      <c r="Q55" s="18" t="s">
        <v>445</v>
      </c>
      <c r="R55" s="23">
        <v>455.55555555555554</v>
      </c>
      <c r="S55" s="23">
        <v>2588.8888888888887</v>
      </c>
      <c r="T55" s="23">
        <v>222.22222222222223</v>
      </c>
      <c r="U55" s="23">
        <v>577.77777777777783</v>
      </c>
      <c r="V55" s="16">
        <v>4</v>
      </c>
      <c r="W55" s="16">
        <v>4</v>
      </c>
      <c r="X55" s="58">
        <v>1.7375</v>
      </c>
      <c r="Y55" s="58">
        <v>7.1900000000000006E-2</v>
      </c>
      <c r="AA55" s="22">
        <v>455.55555555555554</v>
      </c>
      <c r="AB55" s="22">
        <v>2588.8888888888887</v>
      </c>
      <c r="AC55" s="22">
        <v>222.22222222222223</v>
      </c>
      <c r="AD55" s="22">
        <v>577.77777777777783</v>
      </c>
      <c r="AE55" s="12">
        <v>4</v>
      </c>
      <c r="AF55" s="12">
        <v>4</v>
      </c>
      <c r="AG55" s="60">
        <v>1.7375</v>
      </c>
      <c r="AH55" s="60">
        <v>7.1900000000000006E-2</v>
      </c>
      <c r="AJ55" s="35" t="s">
        <v>15</v>
      </c>
      <c r="AK55" s="35" t="s">
        <v>15</v>
      </c>
      <c r="AL55" s="35" t="s">
        <v>15</v>
      </c>
      <c r="AM55" s="35" t="s">
        <v>15</v>
      </c>
      <c r="AN55" s="35" t="s">
        <v>15</v>
      </c>
      <c r="AO55" s="35" t="s">
        <v>15</v>
      </c>
      <c r="AP55" s="35" t="s">
        <v>15</v>
      </c>
      <c r="AQ55" s="35" t="s">
        <v>15</v>
      </c>
    </row>
    <row r="56" spans="1:43" s="1" customFormat="1" ht="18">
      <c r="A56" s="1" t="s">
        <v>853</v>
      </c>
      <c r="B56" s="1">
        <v>54</v>
      </c>
      <c r="C56" s="1">
        <v>370</v>
      </c>
      <c r="D56" s="1">
        <v>550</v>
      </c>
      <c r="E56" s="1">
        <v>180</v>
      </c>
      <c r="F56" s="20">
        <v>3</v>
      </c>
      <c r="G56" s="2" t="s">
        <v>843</v>
      </c>
      <c r="H56" s="2" t="s">
        <v>844</v>
      </c>
      <c r="I56" s="2" t="s">
        <v>38</v>
      </c>
      <c r="J56" s="1" t="s">
        <v>56</v>
      </c>
      <c r="K56" s="2" t="s">
        <v>856</v>
      </c>
      <c r="L56" s="1" t="s">
        <v>45</v>
      </c>
      <c r="M56" s="1" t="s">
        <v>857</v>
      </c>
      <c r="N56" s="1" t="s">
        <v>855</v>
      </c>
      <c r="O56" s="1" t="s">
        <v>42</v>
      </c>
      <c r="P56" s="1" t="s">
        <v>47</v>
      </c>
      <c r="Q56" s="1" t="s">
        <v>854</v>
      </c>
      <c r="R56" s="23">
        <v>52.3</v>
      </c>
      <c r="S56" s="23">
        <v>55.900000000000006</v>
      </c>
      <c r="T56" s="23">
        <v>24.078205913231987</v>
      </c>
      <c r="U56" s="23">
        <v>15.782268531488114</v>
      </c>
      <c r="V56" s="16">
        <v>4</v>
      </c>
      <c r="W56" s="16">
        <v>4</v>
      </c>
      <c r="X56" s="58">
        <v>6.6600000000000006E-2</v>
      </c>
      <c r="Y56" s="58">
        <v>7.2900000000000006E-2</v>
      </c>
      <c r="AA56" s="22">
        <v>52.3</v>
      </c>
      <c r="AB56" s="22">
        <v>55.900000000000006</v>
      </c>
      <c r="AC56" s="22">
        <v>24.078205913231987</v>
      </c>
      <c r="AD56" s="22">
        <v>15.782268531488114</v>
      </c>
      <c r="AE56" s="12">
        <v>4</v>
      </c>
      <c r="AF56" s="12">
        <v>4</v>
      </c>
      <c r="AG56" s="60">
        <v>6.6600000000000006E-2</v>
      </c>
      <c r="AH56" s="60">
        <v>7.2900000000000006E-2</v>
      </c>
      <c r="AJ56" s="35" t="s">
        <v>15</v>
      </c>
      <c r="AK56" s="35" t="s">
        <v>15</v>
      </c>
      <c r="AL56" s="35" t="s">
        <v>15</v>
      </c>
      <c r="AM56" s="35" t="s">
        <v>15</v>
      </c>
      <c r="AN56" s="35" t="s">
        <v>15</v>
      </c>
      <c r="AO56" s="35" t="s">
        <v>15</v>
      </c>
      <c r="AP56" s="35" t="s">
        <v>15</v>
      </c>
      <c r="AQ56" s="35" t="s">
        <v>15</v>
      </c>
    </row>
    <row r="57" spans="1:43" s="1" customFormat="1" ht="18">
      <c r="A57" s="1" t="s">
        <v>853</v>
      </c>
      <c r="B57" s="1">
        <v>55</v>
      </c>
      <c r="C57" s="1">
        <v>370</v>
      </c>
      <c r="D57" s="1">
        <v>550</v>
      </c>
      <c r="E57" s="1">
        <v>180</v>
      </c>
      <c r="F57" s="20">
        <v>3</v>
      </c>
      <c r="G57" s="2" t="s">
        <v>843</v>
      </c>
      <c r="H57" s="2" t="s">
        <v>844</v>
      </c>
      <c r="I57" s="2" t="s">
        <v>38</v>
      </c>
      <c r="J57" s="1" t="s">
        <v>56</v>
      </c>
      <c r="K57" s="2" t="s">
        <v>856</v>
      </c>
      <c r="L57" s="1" t="s">
        <v>388</v>
      </c>
      <c r="M57" s="1" t="s">
        <v>858</v>
      </c>
      <c r="N57" s="1" t="s">
        <v>855</v>
      </c>
      <c r="O57" s="1" t="s">
        <v>42</v>
      </c>
      <c r="P57" s="1" t="s">
        <v>47</v>
      </c>
      <c r="Q57" s="1" t="s">
        <v>854</v>
      </c>
      <c r="R57" s="23">
        <v>57.8</v>
      </c>
      <c r="S57" s="23">
        <v>62.8</v>
      </c>
      <c r="T57" s="23">
        <v>35.57189902155914</v>
      </c>
      <c r="U57" s="23">
        <v>17.934324631833785</v>
      </c>
      <c r="V57" s="16">
        <v>4</v>
      </c>
      <c r="W57" s="16">
        <v>4</v>
      </c>
      <c r="X57" s="58">
        <v>8.3000000000000004E-2</v>
      </c>
      <c r="Y57" s="58">
        <v>0.11509999999999999</v>
      </c>
      <c r="AA57" s="22">
        <v>57.8</v>
      </c>
      <c r="AB57" s="22">
        <v>62.8</v>
      </c>
      <c r="AC57" s="22">
        <v>35.57189902155914</v>
      </c>
      <c r="AD57" s="22">
        <v>17.934324631833785</v>
      </c>
      <c r="AE57" s="12">
        <v>4</v>
      </c>
      <c r="AF57" s="12">
        <v>4</v>
      </c>
      <c r="AG57" s="60">
        <v>8.3000000000000004E-2</v>
      </c>
      <c r="AH57" s="60">
        <v>0.11509999999999999</v>
      </c>
      <c r="AJ57" s="35" t="s">
        <v>15</v>
      </c>
      <c r="AK57" s="35" t="s">
        <v>15</v>
      </c>
      <c r="AL57" s="35" t="s">
        <v>15</v>
      </c>
      <c r="AM57" s="35" t="s">
        <v>15</v>
      </c>
      <c r="AN57" s="35" t="s">
        <v>15</v>
      </c>
      <c r="AO57" s="35" t="s">
        <v>15</v>
      </c>
      <c r="AP57" s="35" t="s">
        <v>15</v>
      </c>
      <c r="AQ57" s="35" t="s">
        <v>15</v>
      </c>
    </row>
    <row r="58" spans="1:43">
      <c r="AG58" s="22"/>
      <c r="AH58" s="22"/>
      <c r="AP58" s="1"/>
      <c r="AQ58" s="1"/>
    </row>
    <row r="59" spans="1:43">
      <c r="AG59" s="22"/>
      <c r="AH59" s="22"/>
    </row>
    <row r="60" spans="1:43">
      <c r="AG60" s="12"/>
      <c r="AH60" s="12"/>
      <c r="AP60" s="1"/>
      <c r="AQ60" s="1"/>
    </row>
    <row r="61" spans="1:43">
      <c r="AP61" s="1"/>
      <c r="AQ61" s="1"/>
    </row>
    <row r="62" spans="1:43">
      <c r="AP62" s="1"/>
      <c r="AQ62" s="1"/>
    </row>
    <row r="63" spans="1:43">
      <c r="AP63" s="1"/>
      <c r="AQ63" s="1"/>
    </row>
    <row r="64" spans="1:43">
      <c r="AG64" s="12"/>
      <c r="AH64" s="12"/>
      <c r="AP64" s="1"/>
      <c r="AQ64" s="1"/>
    </row>
    <row r="65" spans="33:43">
      <c r="AG65" s="22"/>
      <c r="AH65" s="22"/>
      <c r="AP65" s="1"/>
      <c r="AQ65" s="1"/>
    </row>
    <row r="66" spans="33:43">
      <c r="AG66" s="12"/>
      <c r="AH66" s="12"/>
      <c r="AP66" s="1"/>
      <c r="AQ66" s="1"/>
    </row>
    <row r="67" spans="33:43">
      <c r="AG67" s="12"/>
      <c r="AH67" s="12"/>
      <c r="AP67" s="1"/>
      <c r="AQ67" s="1"/>
    </row>
    <row r="68" spans="33:43">
      <c r="AG68" s="12"/>
      <c r="AH68" s="12"/>
    </row>
    <row r="69" spans="33:43">
      <c r="AG69" s="12"/>
      <c r="AH69" s="12"/>
    </row>
    <row r="70" spans="33:43">
      <c r="AG70" s="12"/>
      <c r="AH70" s="12"/>
    </row>
    <row r="71" spans="33:43">
      <c r="AG71" s="12"/>
      <c r="AH71" s="12"/>
    </row>
    <row r="72" spans="33:43">
      <c r="AG72" s="12"/>
      <c r="AH72" s="12"/>
    </row>
  </sheetData>
  <autoFilter ref="A2:AP57"/>
  <conditionalFormatting sqref="K7:K8">
    <cfRule type="uniqueValues" dxfId="3" priority="5"/>
  </conditionalFormatting>
  <conditionalFormatting sqref="K40:K42">
    <cfRule type="uniqueValues" dxfId="2" priority="4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2"/>
  <sheetViews>
    <sheetView workbookViewId="0">
      <pane xSplit="1" ySplit="2" topLeftCell="N3" activePane="bottomRight" state="frozen"/>
      <selection pane="topRight" activeCell="B1" sqref="B1"/>
      <selection pane="bottomLeft" activeCell="A2" sqref="A2"/>
      <selection pane="bottomRight" sqref="A1:XFD1"/>
    </sheetView>
  </sheetViews>
  <sheetFormatPr defaultRowHeight="15"/>
  <cols>
    <col min="1" max="1" width="12.42578125" style="21" customWidth="1"/>
    <col min="2" max="2" width="4.85546875" style="21" customWidth="1"/>
    <col min="3" max="4" width="9.85546875" style="21" customWidth="1"/>
    <col min="5" max="6" width="9.5703125" style="21" customWidth="1"/>
    <col min="7" max="7" width="8.85546875" style="21" customWidth="1"/>
    <col min="8" max="8" width="9.42578125" style="21" customWidth="1"/>
    <col min="9" max="10" width="7.42578125" style="21" customWidth="1"/>
    <col min="11" max="11" width="6" style="21" customWidth="1"/>
    <col min="12" max="12" width="9.7109375" style="21" customWidth="1"/>
    <col min="13" max="14" width="7.42578125" style="21" customWidth="1"/>
    <col min="15" max="15" width="9.140625" style="21" customWidth="1"/>
    <col min="16" max="17" width="10.28515625" style="21" customWidth="1"/>
    <col min="18" max="19" width="7.85546875" style="15" customWidth="1"/>
    <col min="20" max="21" width="6.85546875" style="15" customWidth="1"/>
    <col min="22" max="23" width="4.42578125" style="15" customWidth="1"/>
    <col min="24" max="25" width="9.140625" style="15" customWidth="1"/>
    <col min="26" max="26" width="3.42578125" style="21" customWidth="1"/>
    <col min="27" max="28" width="7.85546875" style="11" customWidth="1"/>
    <col min="29" max="30" width="6.5703125" style="11" customWidth="1"/>
    <col min="31" max="32" width="4.42578125" style="11" customWidth="1"/>
    <col min="33" max="34" width="9" style="11" customWidth="1"/>
    <col min="35" max="35" width="3.42578125" style="21" customWidth="1"/>
    <col min="36" max="37" width="7.85546875" style="37" customWidth="1"/>
    <col min="38" max="39" width="6.5703125" style="37" customWidth="1"/>
    <col min="40" max="41" width="4.42578125" style="37" customWidth="1"/>
    <col min="42" max="42" width="10.140625" style="21" customWidth="1"/>
    <col min="43" max="16384" width="9.140625" style="21"/>
  </cols>
  <sheetData>
    <row r="1" spans="1:43" s="1" customFormat="1" ht="18" customHeight="1">
      <c r="N1" s="4"/>
      <c r="Q1" s="4"/>
      <c r="R1" s="15" t="s">
        <v>1111</v>
      </c>
      <c r="S1" s="15"/>
      <c r="T1" s="15"/>
      <c r="U1" s="15"/>
      <c r="V1" s="15"/>
      <c r="W1" s="15"/>
      <c r="X1" s="58"/>
      <c r="Y1" s="58"/>
      <c r="Z1" s="15"/>
      <c r="AA1" s="11" t="s">
        <v>1112</v>
      </c>
      <c r="AB1" s="11"/>
      <c r="AC1" s="11"/>
      <c r="AD1" s="11"/>
      <c r="AE1" s="11"/>
      <c r="AF1" s="11"/>
      <c r="AG1" s="11"/>
      <c r="AH1" s="11"/>
      <c r="AI1" s="15"/>
      <c r="AJ1" s="37" t="s">
        <v>1113</v>
      </c>
      <c r="AK1" s="37"/>
      <c r="AL1" s="37"/>
      <c r="AM1" s="37"/>
      <c r="AN1" s="37"/>
      <c r="AO1" s="37"/>
    </row>
    <row r="2" spans="1:43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ht="18">
      <c r="A3" s="2" t="s">
        <v>862</v>
      </c>
      <c r="B3" s="21">
        <v>1</v>
      </c>
      <c r="C3" s="2">
        <v>360</v>
      </c>
      <c r="D3" s="2">
        <v>600</v>
      </c>
      <c r="E3" s="2">
        <v>240</v>
      </c>
      <c r="F3" s="43">
        <v>10</v>
      </c>
      <c r="G3" s="2" t="s">
        <v>105</v>
      </c>
      <c r="H3" s="2" t="s">
        <v>106</v>
      </c>
      <c r="I3" s="2" t="s">
        <v>107</v>
      </c>
      <c r="J3" s="2" t="s">
        <v>56</v>
      </c>
      <c r="K3" s="13" t="s">
        <v>863</v>
      </c>
      <c r="L3" s="21" t="s">
        <v>109</v>
      </c>
      <c r="M3" s="13" t="s">
        <v>864</v>
      </c>
      <c r="N3" s="2" t="s">
        <v>15</v>
      </c>
      <c r="O3" s="21" t="s">
        <v>42</v>
      </c>
      <c r="P3" s="21" t="s">
        <v>17</v>
      </c>
      <c r="Q3" s="21" t="s">
        <v>15</v>
      </c>
      <c r="R3" s="23">
        <v>2.9</v>
      </c>
      <c r="S3" s="23">
        <v>2</v>
      </c>
      <c r="T3" s="23">
        <v>0.8660254037844386</v>
      </c>
      <c r="U3" s="23">
        <v>0.34641016151377546</v>
      </c>
      <c r="V3" s="16">
        <v>3</v>
      </c>
      <c r="W3" s="16">
        <v>3</v>
      </c>
      <c r="X3" s="58">
        <v>-0.37159999999999999</v>
      </c>
      <c r="Y3" s="58">
        <v>3.9699999999999999E-2</v>
      </c>
      <c r="AA3" s="22" t="s">
        <v>15</v>
      </c>
      <c r="AB3" s="22" t="s">
        <v>15</v>
      </c>
      <c r="AC3" s="22" t="s">
        <v>15</v>
      </c>
      <c r="AD3" s="22" t="s">
        <v>15</v>
      </c>
      <c r="AE3" s="22" t="s">
        <v>15</v>
      </c>
      <c r="AF3" s="22" t="s">
        <v>15</v>
      </c>
      <c r="AG3" s="22" t="s">
        <v>15</v>
      </c>
      <c r="AH3" s="22" t="s">
        <v>15</v>
      </c>
      <c r="AJ3" s="35">
        <v>2.9</v>
      </c>
      <c r="AK3" s="35">
        <v>2</v>
      </c>
      <c r="AL3" s="35">
        <v>0.8660254037844386</v>
      </c>
      <c r="AM3" s="35">
        <v>0.34641016151377546</v>
      </c>
      <c r="AN3" s="36">
        <v>3</v>
      </c>
      <c r="AO3" s="36">
        <v>3</v>
      </c>
      <c r="AP3" s="61">
        <v>-0.37159999999999999</v>
      </c>
      <c r="AQ3" s="61">
        <v>3.9699999999999999E-2</v>
      </c>
    </row>
    <row r="4" spans="1:43" ht="18">
      <c r="A4" s="2" t="s">
        <v>862</v>
      </c>
      <c r="B4" s="21">
        <v>2</v>
      </c>
      <c r="C4" s="2">
        <v>360</v>
      </c>
      <c r="D4" s="2">
        <v>600</v>
      </c>
      <c r="E4" s="2">
        <v>240</v>
      </c>
      <c r="F4" s="43">
        <v>10</v>
      </c>
      <c r="G4" s="2" t="s">
        <v>105</v>
      </c>
      <c r="H4" s="2" t="s">
        <v>106</v>
      </c>
      <c r="I4" s="2" t="s">
        <v>107</v>
      </c>
      <c r="J4" s="2" t="s">
        <v>56</v>
      </c>
      <c r="K4" s="13" t="s">
        <v>863</v>
      </c>
      <c r="L4" s="21" t="s">
        <v>111</v>
      </c>
      <c r="M4" s="13" t="s">
        <v>864</v>
      </c>
      <c r="N4" s="2" t="s">
        <v>15</v>
      </c>
      <c r="O4" s="21" t="s">
        <v>42</v>
      </c>
      <c r="P4" s="21" t="s">
        <v>17</v>
      </c>
      <c r="Q4" s="21" t="s">
        <v>15</v>
      </c>
      <c r="R4" s="23">
        <v>12</v>
      </c>
      <c r="S4" s="23">
        <v>9.3000000000000007</v>
      </c>
      <c r="T4" s="23">
        <v>3.6373066958946421</v>
      </c>
      <c r="U4" s="23">
        <v>0.51961524227066314</v>
      </c>
      <c r="V4" s="16">
        <v>3</v>
      </c>
      <c r="W4" s="16">
        <v>3</v>
      </c>
      <c r="X4" s="58">
        <v>-0.25490000000000002</v>
      </c>
      <c r="Y4" s="58">
        <v>3.1699999999999999E-2</v>
      </c>
      <c r="AA4" s="22" t="s">
        <v>15</v>
      </c>
      <c r="AB4" s="22" t="s">
        <v>15</v>
      </c>
      <c r="AC4" s="22" t="s">
        <v>15</v>
      </c>
      <c r="AD4" s="22" t="s">
        <v>15</v>
      </c>
      <c r="AE4" s="22" t="s">
        <v>15</v>
      </c>
      <c r="AF4" s="22" t="s">
        <v>15</v>
      </c>
      <c r="AG4" s="22" t="s">
        <v>15</v>
      </c>
      <c r="AH4" s="22" t="s">
        <v>15</v>
      </c>
      <c r="AJ4" s="35">
        <v>12</v>
      </c>
      <c r="AK4" s="35">
        <v>9.3000000000000007</v>
      </c>
      <c r="AL4" s="35">
        <v>3.6373066958946421</v>
      </c>
      <c r="AM4" s="35">
        <v>0.51961524227066314</v>
      </c>
      <c r="AN4" s="36">
        <v>3</v>
      </c>
      <c r="AO4" s="36">
        <v>3</v>
      </c>
      <c r="AP4" s="61">
        <v>-0.25490000000000002</v>
      </c>
      <c r="AQ4" s="61">
        <v>3.1699999999999999E-2</v>
      </c>
    </row>
    <row r="5" spans="1:43" s="1" customFormat="1" ht="18">
      <c r="A5" s="2" t="s">
        <v>468</v>
      </c>
      <c r="B5" s="21">
        <v>3</v>
      </c>
      <c r="C5" s="1">
        <v>370</v>
      </c>
      <c r="D5" s="1">
        <v>550</v>
      </c>
      <c r="E5" s="1">
        <v>180</v>
      </c>
      <c r="F5" s="20">
        <v>3</v>
      </c>
      <c r="G5" s="2" t="s">
        <v>469</v>
      </c>
      <c r="H5" s="2" t="s">
        <v>470</v>
      </c>
      <c r="I5" s="2" t="s">
        <v>268</v>
      </c>
      <c r="J5" s="1" t="s">
        <v>56</v>
      </c>
      <c r="K5" s="2" t="s">
        <v>819</v>
      </c>
      <c r="L5" s="1" t="s">
        <v>16</v>
      </c>
      <c r="M5" s="1" t="s">
        <v>284</v>
      </c>
      <c r="N5" s="1" t="s">
        <v>15</v>
      </c>
      <c r="O5" s="1" t="s">
        <v>16</v>
      </c>
      <c r="P5" s="1" t="s">
        <v>36</v>
      </c>
      <c r="Q5" s="1" t="s">
        <v>818</v>
      </c>
      <c r="R5" s="23">
        <v>21.762452107279696</v>
      </c>
      <c r="S5" s="23">
        <v>11.800766283524903</v>
      </c>
      <c r="T5" s="23">
        <v>7.3590153114984442</v>
      </c>
      <c r="U5" s="23">
        <v>3.6019401416074479</v>
      </c>
      <c r="V5" s="16">
        <v>3</v>
      </c>
      <c r="W5" s="16">
        <v>3</v>
      </c>
      <c r="X5" s="58">
        <v>-0.61199999999999999</v>
      </c>
      <c r="Y5" s="58">
        <v>6.9199999999999998E-2</v>
      </c>
      <c r="AA5" s="22">
        <v>21.762452107279696</v>
      </c>
      <c r="AB5" s="22">
        <v>11.800766283524903</v>
      </c>
      <c r="AC5" s="22">
        <v>7.3590153114984442</v>
      </c>
      <c r="AD5" s="22">
        <v>3.6019401416074479</v>
      </c>
      <c r="AE5" s="12">
        <v>3</v>
      </c>
      <c r="AF5" s="12">
        <v>3</v>
      </c>
      <c r="AG5" s="60">
        <v>-0.61199999999999999</v>
      </c>
      <c r="AH5" s="60">
        <v>6.9199999999999998E-2</v>
      </c>
      <c r="AJ5" s="35" t="s">
        <v>15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</row>
    <row r="6" spans="1:43" s="1" customFormat="1" ht="18">
      <c r="A6" s="1" t="s">
        <v>334</v>
      </c>
      <c r="B6" s="21">
        <v>4</v>
      </c>
      <c r="C6" s="1">
        <v>365</v>
      </c>
      <c r="D6" s="1">
        <v>560</v>
      </c>
      <c r="E6" s="1">
        <v>195</v>
      </c>
      <c r="F6" s="20">
        <v>15</v>
      </c>
      <c r="G6" s="2" t="s">
        <v>116</v>
      </c>
      <c r="H6" s="2" t="s">
        <v>117</v>
      </c>
      <c r="I6" s="1" t="s">
        <v>38</v>
      </c>
      <c r="J6" s="1" t="s">
        <v>56</v>
      </c>
      <c r="K6" s="2" t="s">
        <v>1085</v>
      </c>
      <c r="L6" s="1" t="s">
        <v>16</v>
      </c>
      <c r="M6" s="1" t="s">
        <v>24</v>
      </c>
      <c r="N6" s="1" t="s">
        <v>15</v>
      </c>
      <c r="O6" s="1" t="s">
        <v>16</v>
      </c>
      <c r="P6" s="1" t="s">
        <v>36</v>
      </c>
      <c r="Q6" s="1" t="s">
        <v>15</v>
      </c>
      <c r="R6" s="23">
        <v>1.9512195121951219</v>
      </c>
      <c r="S6" s="23">
        <v>0.90592334494773519</v>
      </c>
      <c r="T6" s="23">
        <v>2.0905923344947737</v>
      </c>
      <c r="U6" s="23">
        <v>1.1149825783972125</v>
      </c>
      <c r="V6" s="16">
        <v>4</v>
      </c>
      <c r="W6" s="16">
        <v>4</v>
      </c>
      <c r="X6" s="58">
        <v>-0.76729999999999998</v>
      </c>
      <c r="Y6" s="58">
        <v>0.66569999999999996</v>
      </c>
      <c r="AA6" s="22" t="s">
        <v>15</v>
      </c>
      <c r="AB6" s="22" t="s">
        <v>15</v>
      </c>
      <c r="AC6" s="22" t="s">
        <v>15</v>
      </c>
      <c r="AD6" s="22" t="s">
        <v>15</v>
      </c>
      <c r="AE6" s="22" t="s">
        <v>15</v>
      </c>
      <c r="AF6" s="22" t="s">
        <v>15</v>
      </c>
      <c r="AG6" s="22" t="s">
        <v>15</v>
      </c>
      <c r="AH6" s="22" t="s">
        <v>15</v>
      </c>
      <c r="AJ6" s="35">
        <v>1.9512195121951219</v>
      </c>
      <c r="AK6" s="35">
        <v>0.90592334494773519</v>
      </c>
      <c r="AL6" s="35">
        <v>2.0905923344947737</v>
      </c>
      <c r="AM6" s="35">
        <v>1.1149825783972125</v>
      </c>
      <c r="AN6" s="36">
        <v>4</v>
      </c>
      <c r="AO6" s="36">
        <v>4</v>
      </c>
      <c r="AP6" s="61">
        <v>-0.76729999999999998</v>
      </c>
      <c r="AQ6" s="61">
        <v>0.66569999999999996</v>
      </c>
    </row>
    <row r="7" spans="1:43" s="1" customFormat="1" ht="18">
      <c r="A7" s="1" t="s">
        <v>334</v>
      </c>
      <c r="B7" s="21">
        <v>5</v>
      </c>
      <c r="C7" s="1">
        <v>365</v>
      </c>
      <c r="D7" s="1">
        <v>560</v>
      </c>
      <c r="E7" s="1">
        <v>195</v>
      </c>
      <c r="F7" s="20">
        <v>15</v>
      </c>
      <c r="G7" s="2" t="s">
        <v>116</v>
      </c>
      <c r="H7" s="2" t="s">
        <v>117</v>
      </c>
      <c r="I7" s="1" t="s">
        <v>38</v>
      </c>
      <c r="J7" s="1" t="s">
        <v>56</v>
      </c>
      <c r="K7" s="2" t="s">
        <v>1085</v>
      </c>
      <c r="L7" s="1" t="s">
        <v>45</v>
      </c>
      <c r="M7" s="1" t="s">
        <v>24</v>
      </c>
      <c r="N7" s="1" t="s">
        <v>15</v>
      </c>
      <c r="O7" s="1" t="s">
        <v>42</v>
      </c>
      <c r="P7" s="1" t="s">
        <v>36</v>
      </c>
      <c r="Q7" s="1" t="s">
        <v>15</v>
      </c>
      <c r="R7" s="23">
        <v>9.8257839721254356</v>
      </c>
      <c r="S7" s="23">
        <v>6.5505226480836241</v>
      </c>
      <c r="T7" s="23">
        <v>1.9512195121951219</v>
      </c>
      <c r="U7" s="23">
        <v>1.1149825783972125</v>
      </c>
      <c r="V7" s="16">
        <v>4</v>
      </c>
      <c r="W7" s="16">
        <v>4</v>
      </c>
      <c r="X7" s="58">
        <v>-0.40550000000000003</v>
      </c>
      <c r="Y7" s="58">
        <v>1.7100000000000001E-2</v>
      </c>
      <c r="AA7" s="22" t="s">
        <v>15</v>
      </c>
      <c r="AB7" s="22" t="s">
        <v>15</v>
      </c>
      <c r="AC7" s="22" t="s">
        <v>15</v>
      </c>
      <c r="AD7" s="22" t="s">
        <v>15</v>
      </c>
      <c r="AE7" s="22" t="s">
        <v>15</v>
      </c>
      <c r="AF7" s="22" t="s">
        <v>15</v>
      </c>
      <c r="AG7" s="22" t="s">
        <v>15</v>
      </c>
      <c r="AH7" s="22" t="s">
        <v>15</v>
      </c>
      <c r="AJ7" s="35">
        <v>9.8257839721254356</v>
      </c>
      <c r="AK7" s="35">
        <v>6.5505226480836241</v>
      </c>
      <c r="AL7" s="35">
        <v>1.9512195121951219</v>
      </c>
      <c r="AM7" s="35">
        <v>1.1149825783972125</v>
      </c>
      <c r="AN7" s="36">
        <v>4</v>
      </c>
      <c r="AO7" s="36">
        <v>4</v>
      </c>
      <c r="AP7" s="61">
        <v>-0.40550000000000003</v>
      </c>
      <c r="AQ7" s="61">
        <v>1.7100000000000001E-2</v>
      </c>
    </row>
    <row r="8" spans="1:43" s="1" customFormat="1" ht="18">
      <c r="A8" s="1" t="s">
        <v>334</v>
      </c>
      <c r="B8" s="21">
        <v>6</v>
      </c>
      <c r="C8" s="1">
        <v>365</v>
      </c>
      <c r="D8" s="1">
        <v>560</v>
      </c>
      <c r="E8" s="1">
        <v>195</v>
      </c>
      <c r="F8" s="20">
        <v>15</v>
      </c>
      <c r="G8" s="2" t="s">
        <v>116</v>
      </c>
      <c r="H8" s="2" t="s">
        <v>117</v>
      </c>
      <c r="I8" s="1" t="s">
        <v>38</v>
      </c>
      <c r="J8" s="1" t="s">
        <v>56</v>
      </c>
      <c r="K8" s="2" t="s">
        <v>1085</v>
      </c>
      <c r="L8" s="1" t="s">
        <v>335</v>
      </c>
      <c r="M8" s="1" t="s">
        <v>24</v>
      </c>
      <c r="N8" s="1" t="s">
        <v>15</v>
      </c>
      <c r="O8" s="1" t="s">
        <v>16</v>
      </c>
      <c r="P8" s="1" t="s">
        <v>36</v>
      </c>
      <c r="Q8" s="1" t="s">
        <v>15</v>
      </c>
      <c r="R8" s="23">
        <v>14.634146341463415</v>
      </c>
      <c r="S8" s="23">
        <v>11.289198606271777</v>
      </c>
      <c r="T8" s="23">
        <v>2.0905923344947737</v>
      </c>
      <c r="U8" s="23">
        <v>6.4111498257839719</v>
      </c>
      <c r="V8" s="16">
        <v>4</v>
      </c>
      <c r="W8" s="16">
        <v>4</v>
      </c>
      <c r="X8" s="58">
        <v>-0.25950000000000001</v>
      </c>
      <c r="Y8" s="58">
        <v>8.5699999999999998E-2</v>
      </c>
      <c r="AA8" s="22" t="s">
        <v>15</v>
      </c>
      <c r="AB8" s="22" t="s">
        <v>15</v>
      </c>
      <c r="AC8" s="22" t="s">
        <v>15</v>
      </c>
      <c r="AD8" s="22" t="s">
        <v>15</v>
      </c>
      <c r="AE8" s="22" t="s">
        <v>15</v>
      </c>
      <c r="AF8" s="22" t="s">
        <v>15</v>
      </c>
      <c r="AG8" s="22" t="s">
        <v>15</v>
      </c>
      <c r="AH8" s="22" t="s">
        <v>15</v>
      </c>
      <c r="AJ8" s="35">
        <v>14.634146341463415</v>
      </c>
      <c r="AK8" s="35">
        <v>11.289198606271777</v>
      </c>
      <c r="AL8" s="35">
        <v>2.0905923344947737</v>
      </c>
      <c r="AM8" s="35">
        <v>6.4111498257839719</v>
      </c>
      <c r="AN8" s="36">
        <v>4</v>
      </c>
      <c r="AO8" s="36">
        <v>4</v>
      </c>
      <c r="AP8" s="61">
        <v>-0.25950000000000001</v>
      </c>
      <c r="AQ8" s="61">
        <v>8.5699999999999998E-2</v>
      </c>
    </row>
    <row r="9" spans="1:43" s="1" customFormat="1" ht="18">
      <c r="A9" s="1" t="s">
        <v>334</v>
      </c>
      <c r="B9" s="21">
        <v>7</v>
      </c>
      <c r="C9" s="1">
        <v>365</v>
      </c>
      <c r="D9" s="1">
        <v>560</v>
      </c>
      <c r="E9" s="1">
        <v>195</v>
      </c>
      <c r="F9" s="20">
        <v>15</v>
      </c>
      <c r="G9" s="2" t="s">
        <v>116</v>
      </c>
      <c r="H9" s="2" t="s">
        <v>117</v>
      </c>
      <c r="I9" s="1" t="s">
        <v>38</v>
      </c>
      <c r="J9" s="1" t="s">
        <v>56</v>
      </c>
      <c r="K9" s="2" t="s">
        <v>1085</v>
      </c>
      <c r="L9" s="1" t="s">
        <v>336</v>
      </c>
      <c r="M9" s="1" t="s">
        <v>24</v>
      </c>
      <c r="N9" s="1" t="s">
        <v>15</v>
      </c>
      <c r="O9" s="1" t="s">
        <v>42</v>
      </c>
      <c r="P9" s="1" t="s">
        <v>36</v>
      </c>
      <c r="Q9" s="1" t="s">
        <v>15</v>
      </c>
      <c r="R9" s="23">
        <v>10.313588850174217</v>
      </c>
      <c r="S9" s="23">
        <v>8.5017421602787451</v>
      </c>
      <c r="T9" s="23">
        <v>1.8118466898954704</v>
      </c>
      <c r="U9" s="23">
        <v>1.5331010452961673</v>
      </c>
      <c r="V9" s="16">
        <v>4</v>
      </c>
      <c r="W9" s="16">
        <v>4</v>
      </c>
      <c r="X9" s="58">
        <v>-0.19320000000000001</v>
      </c>
      <c r="Y9" s="58">
        <v>1.5800000000000002E-2</v>
      </c>
      <c r="AA9" s="22" t="s">
        <v>15</v>
      </c>
      <c r="AB9" s="22" t="s">
        <v>15</v>
      </c>
      <c r="AC9" s="22" t="s">
        <v>15</v>
      </c>
      <c r="AD9" s="22" t="s">
        <v>15</v>
      </c>
      <c r="AE9" s="22" t="s">
        <v>15</v>
      </c>
      <c r="AF9" s="22" t="s">
        <v>15</v>
      </c>
      <c r="AG9" s="22" t="s">
        <v>15</v>
      </c>
      <c r="AH9" s="22" t="s">
        <v>15</v>
      </c>
      <c r="AJ9" s="35">
        <v>10.313588850174217</v>
      </c>
      <c r="AK9" s="35">
        <v>8.5017421602787451</v>
      </c>
      <c r="AL9" s="35">
        <v>1.8118466898954704</v>
      </c>
      <c r="AM9" s="35">
        <v>1.5331010452961673</v>
      </c>
      <c r="AN9" s="36">
        <v>4</v>
      </c>
      <c r="AO9" s="36">
        <v>4</v>
      </c>
      <c r="AP9" s="61">
        <v>-0.19320000000000001</v>
      </c>
      <c r="AQ9" s="61">
        <v>1.5800000000000002E-2</v>
      </c>
    </row>
    <row r="10" spans="1:43" s="1" customFormat="1" ht="18">
      <c r="A10" s="1" t="s">
        <v>339</v>
      </c>
      <c r="B10" s="21">
        <v>8</v>
      </c>
      <c r="C10" s="1">
        <v>350</v>
      </c>
      <c r="D10" s="1">
        <v>600</v>
      </c>
      <c r="E10" s="1">
        <v>250</v>
      </c>
      <c r="F10" s="20">
        <v>5</v>
      </c>
      <c r="G10" s="2" t="s">
        <v>105</v>
      </c>
      <c r="H10" s="2" t="s">
        <v>106</v>
      </c>
      <c r="I10" s="1" t="s">
        <v>107</v>
      </c>
      <c r="J10" s="1" t="s">
        <v>56</v>
      </c>
      <c r="K10" s="2" t="s">
        <v>824</v>
      </c>
      <c r="L10" s="1" t="s">
        <v>45</v>
      </c>
      <c r="M10" s="2" t="s">
        <v>828</v>
      </c>
      <c r="N10" s="1" t="s">
        <v>765</v>
      </c>
      <c r="O10" s="1" t="s">
        <v>42</v>
      </c>
      <c r="P10" s="1" t="s">
        <v>17</v>
      </c>
      <c r="Q10" s="1" t="s">
        <v>340</v>
      </c>
      <c r="R10" s="23">
        <v>0.47</v>
      </c>
      <c r="S10" s="23">
        <v>0.315</v>
      </c>
      <c r="T10" s="23">
        <v>1.0136567466356645</v>
      </c>
      <c r="U10" s="23">
        <v>1.0136567466356645</v>
      </c>
      <c r="V10" s="16">
        <v>3</v>
      </c>
      <c r="W10" s="16">
        <v>3</v>
      </c>
      <c r="X10" s="58">
        <v>-0.4002</v>
      </c>
      <c r="Y10" s="58">
        <v>5.0026999999999999</v>
      </c>
      <c r="AA10" s="22" t="s">
        <v>15</v>
      </c>
      <c r="AB10" s="22" t="s">
        <v>15</v>
      </c>
      <c r="AC10" s="22" t="s">
        <v>15</v>
      </c>
      <c r="AD10" s="22" t="s">
        <v>15</v>
      </c>
      <c r="AE10" s="22" t="s">
        <v>15</v>
      </c>
      <c r="AF10" s="22" t="s">
        <v>15</v>
      </c>
      <c r="AG10" s="22" t="s">
        <v>15</v>
      </c>
      <c r="AH10" s="22" t="s">
        <v>15</v>
      </c>
      <c r="AJ10" s="35">
        <v>0.47</v>
      </c>
      <c r="AK10" s="35">
        <v>0.315</v>
      </c>
      <c r="AL10" s="35">
        <v>1.0136567466356645</v>
      </c>
      <c r="AM10" s="35">
        <v>1.0136567466356645</v>
      </c>
      <c r="AN10" s="36">
        <v>3</v>
      </c>
      <c r="AO10" s="36">
        <v>3</v>
      </c>
      <c r="AP10" s="61">
        <v>-0.4002</v>
      </c>
      <c r="AQ10" s="61">
        <v>5.0026999999999999</v>
      </c>
    </row>
    <row r="11" spans="1:43" s="1" customFormat="1" ht="18">
      <c r="A11" s="1" t="s">
        <v>339</v>
      </c>
      <c r="B11" s="21">
        <v>9</v>
      </c>
      <c r="C11" s="1">
        <v>350</v>
      </c>
      <c r="D11" s="1">
        <v>600</v>
      </c>
      <c r="E11" s="1">
        <v>250</v>
      </c>
      <c r="F11" s="20">
        <v>5</v>
      </c>
      <c r="G11" s="2" t="s">
        <v>105</v>
      </c>
      <c r="H11" s="2" t="s">
        <v>106</v>
      </c>
      <c r="I11" s="1" t="s">
        <v>107</v>
      </c>
      <c r="J11" s="1" t="s">
        <v>56</v>
      </c>
      <c r="K11" s="2" t="s">
        <v>824</v>
      </c>
      <c r="L11" s="1" t="s">
        <v>45</v>
      </c>
      <c r="M11" s="2" t="s">
        <v>828</v>
      </c>
      <c r="N11" s="1" t="s">
        <v>766</v>
      </c>
      <c r="O11" s="1" t="s">
        <v>42</v>
      </c>
      <c r="P11" s="1" t="s">
        <v>17</v>
      </c>
      <c r="Q11" s="1" t="s">
        <v>340</v>
      </c>
      <c r="R11" s="23">
        <v>1.51</v>
      </c>
      <c r="S11" s="23">
        <v>1.63</v>
      </c>
      <c r="T11" s="23">
        <v>1.0136567466356645</v>
      </c>
      <c r="U11" s="23">
        <v>1.0136567466356645</v>
      </c>
      <c r="V11" s="16">
        <v>3</v>
      </c>
      <c r="W11" s="16">
        <v>3</v>
      </c>
      <c r="X11" s="58">
        <v>7.6499999999999999E-2</v>
      </c>
      <c r="Y11" s="58">
        <v>0.27910000000000001</v>
      </c>
      <c r="AA11" s="22" t="s">
        <v>15</v>
      </c>
      <c r="AB11" s="22" t="s">
        <v>15</v>
      </c>
      <c r="AC11" s="22" t="s">
        <v>15</v>
      </c>
      <c r="AD11" s="22" t="s">
        <v>15</v>
      </c>
      <c r="AE11" s="22" t="s">
        <v>15</v>
      </c>
      <c r="AF11" s="22" t="s">
        <v>15</v>
      </c>
      <c r="AG11" s="22" t="s">
        <v>15</v>
      </c>
      <c r="AH11" s="22" t="s">
        <v>15</v>
      </c>
      <c r="AJ11" s="35">
        <v>1.51</v>
      </c>
      <c r="AK11" s="35">
        <v>1.63</v>
      </c>
      <c r="AL11" s="35">
        <v>1.0136567466356645</v>
      </c>
      <c r="AM11" s="35">
        <v>1.0136567466356645</v>
      </c>
      <c r="AN11" s="36">
        <v>3</v>
      </c>
      <c r="AO11" s="36">
        <v>3</v>
      </c>
      <c r="AP11" s="61">
        <v>7.6499999999999999E-2</v>
      </c>
      <c r="AQ11" s="61">
        <v>0.27910000000000001</v>
      </c>
    </row>
    <row r="12" spans="1:43" s="1" customFormat="1" ht="18">
      <c r="A12" s="1" t="s">
        <v>829</v>
      </c>
      <c r="B12" s="21">
        <v>10</v>
      </c>
      <c r="C12" s="1">
        <v>360</v>
      </c>
      <c r="D12" s="1">
        <v>710</v>
      </c>
      <c r="E12" s="1">
        <v>350</v>
      </c>
      <c r="F12" s="20">
        <v>1</v>
      </c>
      <c r="G12" s="2" t="s">
        <v>502</v>
      </c>
      <c r="H12" s="2" t="s">
        <v>503</v>
      </c>
      <c r="I12" s="1" t="s">
        <v>38</v>
      </c>
      <c r="J12" s="1" t="s">
        <v>32</v>
      </c>
      <c r="K12" s="5" t="s">
        <v>830</v>
      </c>
      <c r="L12" s="1" t="s">
        <v>16</v>
      </c>
      <c r="M12" s="2" t="s">
        <v>831</v>
      </c>
      <c r="N12" s="2" t="s">
        <v>15</v>
      </c>
      <c r="O12" s="1" t="s">
        <v>16</v>
      </c>
      <c r="P12" s="1" t="s">
        <v>17</v>
      </c>
      <c r="Q12" s="1" t="s">
        <v>15</v>
      </c>
      <c r="R12" s="23">
        <v>0.44117647058823528</v>
      </c>
      <c r="S12" s="23">
        <v>0.44117647058823528</v>
      </c>
      <c r="T12" s="23">
        <v>0.32419717183895003</v>
      </c>
      <c r="U12" s="23">
        <v>0.21613144789263336</v>
      </c>
      <c r="V12" s="15">
        <v>6</v>
      </c>
      <c r="W12" s="15">
        <v>6</v>
      </c>
      <c r="X12" s="58">
        <v>0</v>
      </c>
      <c r="Y12" s="58">
        <v>0.13</v>
      </c>
      <c r="AA12" s="22">
        <v>0.44117647058823528</v>
      </c>
      <c r="AB12" s="22">
        <v>0.44117647058823528</v>
      </c>
      <c r="AC12" s="22">
        <v>0.32419717183895003</v>
      </c>
      <c r="AD12" s="22">
        <v>0.21613144789263336</v>
      </c>
      <c r="AE12" s="11">
        <v>6</v>
      </c>
      <c r="AF12" s="11">
        <v>6</v>
      </c>
      <c r="AG12" s="60">
        <v>0</v>
      </c>
      <c r="AH12" s="60">
        <v>0.13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 s="1" customFormat="1" ht="18">
      <c r="A13" s="1" t="s">
        <v>829</v>
      </c>
      <c r="B13" s="21">
        <v>11</v>
      </c>
      <c r="C13" s="1">
        <v>360</v>
      </c>
      <c r="D13" s="1">
        <v>710</v>
      </c>
      <c r="E13" s="1">
        <v>350</v>
      </c>
      <c r="F13" s="20">
        <v>1</v>
      </c>
      <c r="G13" s="2" t="s">
        <v>502</v>
      </c>
      <c r="H13" s="2" t="s">
        <v>503</v>
      </c>
      <c r="I13" s="1" t="s">
        <v>38</v>
      </c>
      <c r="J13" s="1" t="s">
        <v>32</v>
      </c>
      <c r="K13" s="5" t="s">
        <v>830</v>
      </c>
      <c r="L13" s="1" t="s">
        <v>74</v>
      </c>
      <c r="M13" s="2" t="s">
        <v>831</v>
      </c>
      <c r="N13" s="2" t="s">
        <v>15</v>
      </c>
      <c r="O13" s="1" t="s">
        <v>42</v>
      </c>
      <c r="P13" s="1" t="s">
        <v>17</v>
      </c>
      <c r="Q13" s="1" t="s">
        <v>15</v>
      </c>
      <c r="R13" s="23">
        <v>2.8235294117647061</v>
      </c>
      <c r="S13" s="23">
        <v>1.588235294117647</v>
      </c>
      <c r="T13" s="23">
        <v>1.0806572394631666</v>
      </c>
      <c r="U13" s="23">
        <v>0.86452579157053344</v>
      </c>
      <c r="V13" s="15">
        <v>6</v>
      </c>
      <c r="W13" s="15">
        <v>6</v>
      </c>
      <c r="X13" s="58">
        <v>-0.57540000000000002</v>
      </c>
      <c r="Y13" s="58">
        <v>7.3800000000000004E-2</v>
      </c>
      <c r="AA13" s="22">
        <v>2.8235294117647061</v>
      </c>
      <c r="AB13" s="22">
        <v>1.588235294117647</v>
      </c>
      <c r="AC13" s="22">
        <v>1.0806572394631666</v>
      </c>
      <c r="AD13" s="22">
        <v>0.86452579157053344</v>
      </c>
      <c r="AE13" s="11">
        <v>6</v>
      </c>
      <c r="AF13" s="11">
        <v>6</v>
      </c>
      <c r="AG13" s="60">
        <v>-0.57540000000000002</v>
      </c>
      <c r="AH13" s="60">
        <v>7.3800000000000004E-2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 ht="18">
      <c r="A14" s="1" t="s">
        <v>676</v>
      </c>
      <c r="B14" s="21">
        <v>12</v>
      </c>
      <c r="C14" s="1">
        <v>396</v>
      </c>
      <c r="D14" s="1">
        <v>565</v>
      </c>
      <c r="E14" s="1">
        <v>169</v>
      </c>
      <c r="F14" s="20">
        <v>12</v>
      </c>
      <c r="G14" s="2" t="s">
        <v>365</v>
      </c>
      <c r="H14" s="2" t="s">
        <v>366</v>
      </c>
      <c r="I14" s="2" t="s">
        <v>38</v>
      </c>
      <c r="J14" s="1" t="s">
        <v>56</v>
      </c>
      <c r="K14" s="2" t="s">
        <v>832</v>
      </c>
      <c r="L14" s="1" t="s">
        <v>16</v>
      </c>
      <c r="M14" s="1" t="s">
        <v>69</v>
      </c>
      <c r="N14" s="2" t="s">
        <v>15</v>
      </c>
      <c r="O14" s="1" t="s">
        <v>16</v>
      </c>
      <c r="P14" s="1" t="s">
        <v>36</v>
      </c>
      <c r="Q14" s="1" t="s">
        <v>677</v>
      </c>
      <c r="R14" s="23">
        <v>54.333333333333336</v>
      </c>
      <c r="S14" s="23">
        <v>-2.6666666666666665</v>
      </c>
      <c r="T14" s="23">
        <v>22.852789764052879</v>
      </c>
      <c r="U14" s="23">
        <v>13.411437904515186</v>
      </c>
      <c r="V14" s="15">
        <v>3</v>
      </c>
      <c r="W14" s="15">
        <v>2</v>
      </c>
      <c r="X14" s="58" t="s">
        <v>15</v>
      </c>
      <c r="Y14" s="58" t="s">
        <v>15</v>
      </c>
      <c r="AA14" s="22" t="s">
        <v>15</v>
      </c>
      <c r="AB14" s="22" t="s">
        <v>15</v>
      </c>
      <c r="AC14" s="22" t="s">
        <v>15</v>
      </c>
      <c r="AD14" s="22" t="s">
        <v>15</v>
      </c>
      <c r="AE14" s="22" t="s">
        <v>15</v>
      </c>
      <c r="AF14" s="22" t="s">
        <v>15</v>
      </c>
      <c r="AG14" s="22" t="s">
        <v>15</v>
      </c>
      <c r="AH14" s="22" t="s">
        <v>15</v>
      </c>
      <c r="AJ14" s="35">
        <v>54.333333333333336</v>
      </c>
      <c r="AK14" s="35">
        <v>-2.6666666666666665</v>
      </c>
      <c r="AL14" s="35">
        <v>22.852789764052879</v>
      </c>
      <c r="AM14" s="35">
        <v>13.411437904515186</v>
      </c>
      <c r="AN14" s="37">
        <v>3</v>
      </c>
      <c r="AO14" s="37">
        <v>2</v>
      </c>
      <c r="AP14" s="35" t="s">
        <v>15</v>
      </c>
      <c r="AQ14" s="35" t="s">
        <v>15</v>
      </c>
    </row>
    <row r="15" spans="1:43" ht="18">
      <c r="A15" s="10" t="s">
        <v>369</v>
      </c>
      <c r="B15" s="21">
        <v>13</v>
      </c>
      <c r="C15" s="1" t="s">
        <v>15</v>
      </c>
      <c r="D15" s="1" t="s">
        <v>15</v>
      </c>
      <c r="E15" s="1" t="s">
        <v>15</v>
      </c>
      <c r="F15" s="20">
        <v>6</v>
      </c>
      <c r="G15" s="2" t="s">
        <v>370</v>
      </c>
      <c r="H15" s="2" t="s">
        <v>371</v>
      </c>
      <c r="I15" s="2" t="s">
        <v>277</v>
      </c>
      <c r="J15" s="2" t="s">
        <v>56</v>
      </c>
      <c r="K15" s="2" t="s">
        <v>1091</v>
      </c>
      <c r="L15" s="1" t="s">
        <v>45</v>
      </c>
      <c r="M15" s="2" t="s">
        <v>190</v>
      </c>
      <c r="N15" s="2" t="s">
        <v>15</v>
      </c>
      <c r="O15" s="1" t="s">
        <v>42</v>
      </c>
      <c r="P15" s="1" t="s">
        <v>17</v>
      </c>
      <c r="Q15" s="1" t="s">
        <v>15</v>
      </c>
      <c r="R15" s="15">
        <v>256.7</v>
      </c>
      <c r="S15" s="15">
        <v>349.8</v>
      </c>
      <c r="T15" s="23">
        <v>68.069596737456862</v>
      </c>
      <c r="U15" s="23">
        <v>175.97636204899791</v>
      </c>
      <c r="V15" s="15">
        <v>3</v>
      </c>
      <c r="W15" s="15">
        <v>3</v>
      </c>
      <c r="X15" s="58">
        <v>0.3095</v>
      </c>
      <c r="Y15" s="58">
        <v>0.10780000000000001</v>
      </c>
      <c r="AA15" s="22" t="s">
        <v>15</v>
      </c>
      <c r="AB15" s="22" t="s">
        <v>15</v>
      </c>
      <c r="AC15" s="22" t="s">
        <v>15</v>
      </c>
      <c r="AD15" s="22" t="s">
        <v>15</v>
      </c>
      <c r="AE15" s="22" t="s">
        <v>15</v>
      </c>
      <c r="AF15" s="22" t="s">
        <v>15</v>
      </c>
      <c r="AG15" s="22" t="s">
        <v>15</v>
      </c>
      <c r="AH15" s="22" t="s">
        <v>15</v>
      </c>
      <c r="AJ15" s="37">
        <v>256.7</v>
      </c>
      <c r="AK15" s="37">
        <v>349.8</v>
      </c>
      <c r="AL15" s="35">
        <v>68.069596737456862</v>
      </c>
      <c r="AM15" s="35">
        <v>175.97636204899791</v>
      </c>
      <c r="AN15" s="37">
        <v>3</v>
      </c>
      <c r="AO15" s="37">
        <v>3</v>
      </c>
      <c r="AP15" s="61">
        <v>0.3095</v>
      </c>
      <c r="AQ15" s="61">
        <v>0.10780000000000001</v>
      </c>
    </row>
    <row r="16" spans="1:43" s="1" customFormat="1" ht="18">
      <c r="A16" s="1" t="s">
        <v>372</v>
      </c>
      <c r="B16" s="21">
        <v>14</v>
      </c>
      <c r="C16" s="1">
        <v>438</v>
      </c>
      <c r="D16" s="1">
        <v>487</v>
      </c>
      <c r="E16" s="1">
        <v>49</v>
      </c>
      <c r="F16" s="20">
        <v>2.5</v>
      </c>
      <c r="G16" s="2" t="s">
        <v>373</v>
      </c>
      <c r="H16" s="2" t="s">
        <v>374</v>
      </c>
      <c r="I16" s="1" t="s">
        <v>375</v>
      </c>
      <c r="J16" s="1" t="s">
        <v>32</v>
      </c>
      <c r="K16" s="2" t="s">
        <v>1092</v>
      </c>
      <c r="L16" s="1" t="s">
        <v>74</v>
      </c>
      <c r="M16" s="1" t="s">
        <v>190</v>
      </c>
      <c r="N16" s="2" t="s">
        <v>15</v>
      </c>
      <c r="O16" s="1" t="s">
        <v>42</v>
      </c>
      <c r="P16" s="1" t="s">
        <v>17</v>
      </c>
      <c r="Q16" s="1" t="s">
        <v>15</v>
      </c>
      <c r="R16" s="23">
        <v>1.7333333333333333E-2</v>
      </c>
      <c r="S16" s="23">
        <v>1.7666666666666667E-2</v>
      </c>
      <c r="T16" s="23">
        <v>2.0412414523193153E-3</v>
      </c>
      <c r="U16" s="23">
        <v>1.5545631755148025E-3</v>
      </c>
      <c r="V16" s="15">
        <v>3</v>
      </c>
      <c r="W16" s="15">
        <v>3</v>
      </c>
      <c r="X16" s="58">
        <v>2.29E-2</v>
      </c>
      <c r="Y16" s="58">
        <v>7.1999999999999998E-3</v>
      </c>
      <c r="AA16" s="22">
        <v>1.7333333333333333E-2</v>
      </c>
      <c r="AB16" s="22">
        <v>1.7666666666666667E-2</v>
      </c>
      <c r="AC16" s="22">
        <v>2.0412414523193153E-3</v>
      </c>
      <c r="AD16" s="22">
        <v>1.5545631755148025E-3</v>
      </c>
      <c r="AE16" s="11">
        <v>3</v>
      </c>
      <c r="AF16" s="11">
        <v>3</v>
      </c>
      <c r="AG16" s="60">
        <v>2.29E-2</v>
      </c>
      <c r="AH16" s="60">
        <v>7.1999999999999998E-3</v>
      </c>
      <c r="AJ16" s="35" t="s">
        <v>15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</row>
    <row r="17" spans="1:43" s="1" customFormat="1" ht="18">
      <c r="A17" s="1" t="s">
        <v>372</v>
      </c>
      <c r="B17" s="21">
        <v>15</v>
      </c>
      <c r="C17" s="1">
        <v>438</v>
      </c>
      <c r="D17" s="1">
        <v>486</v>
      </c>
      <c r="E17" s="1">
        <v>48</v>
      </c>
      <c r="F17" s="20">
        <v>2.5</v>
      </c>
      <c r="G17" s="2" t="s">
        <v>373</v>
      </c>
      <c r="H17" s="2" t="s">
        <v>374</v>
      </c>
      <c r="I17" s="1" t="s">
        <v>375</v>
      </c>
      <c r="J17" s="1" t="s">
        <v>32</v>
      </c>
      <c r="K17" s="2" t="s">
        <v>1092</v>
      </c>
      <c r="L17" s="1" t="s">
        <v>376</v>
      </c>
      <c r="M17" s="1" t="s">
        <v>190</v>
      </c>
      <c r="N17" s="2" t="s">
        <v>15</v>
      </c>
      <c r="O17" s="1" t="s">
        <v>42</v>
      </c>
      <c r="P17" s="1" t="s">
        <v>17</v>
      </c>
      <c r="Q17" s="1" t="s">
        <v>15</v>
      </c>
      <c r="R17" s="23">
        <v>1.4333333333333332E-2</v>
      </c>
      <c r="S17" s="23">
        <v>1.7000000000000001E-2</v>
      </c>
      <c r="T17" s="23">
        <v>2.1213203435596429E-3</v>
      </c>
      <c r="U17" s="23">
        <v>1.5811388300841897E-3</v>
      </c>
      <c r="V17" s="15">
        <v>3</v>
      </c>
      <c r="W17" s="15">
        <v>3</v>
      </c>
      <c r="X17" s="58">
        <v>0.17299999999999999</v>
      </c>
      <c r="Y17" s="58">
        <v>1.01E-2</v>
      </c>
      <c r="AA17" s="22">
        <v>1.4333333333333332E-2</v>
      </c>
      <c r="AB17" s="22">
        <v>1.7000000000000001E-2</v>
      </c>
      <c r="AC17" s="22">
        <v>2.1213203435596429E-3</v>
      </c>
      <c r="AD17" s="22">
        <v>1.5811388300841897E-3</v>
      </c>
      <c r="AE17" s="11">
        <v>3</v>
      </c>
      <c r="AF17" s="11">
        <v>3</v>
      </c>
      <c r="AG17" s="60">
        <v>0.17299999999999999</v>
      </c>
      <c r="AH17" s="60">
        <v>1.01E-2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18" spans="1:43" s="1" customFormat="1" ht="18">
      <c r="A18" s="10" t="s">
        <v>396</v>
      </c>
      <c r="B18" s="21">
        <v>16</v>
      </c>
      <c r="C18" s="1">
        <v>350</v>
      </c>
      <c r="D18" s="1">
        <v>510</v>
      </c>
      <c r="E18" s="1">
        <v>160</v>
      </c>
      <c r="F18" s="20">
        <v>2</v>
      </c>
      <c r="G18" s="2" t="s">
        <v>398</v>
      </c>
      <c r="H18" s="2" t="s">
        <v>399</v>
      </c>
      <c r="I18" s="1" t="s">
        <v>254</v>
      </c>
      <c r="J18" s="1" t="s">
        <v>56</v>
      </c>
      <c r="K18" s="2" t="s">
        <v>836</v>
      </c>
      <c r="L18" s="1" t="s">
        <v>16</v>
      </c>
      <c r="M18" s="1" t="s">
        <v>34</v>
      </c>
      <c r="N18" s="1" t="s">
        <v>15</v>
      </c>
      <c r="O18" s="1" t="s">
        <v>16</v>
      </c>
      <c r="P18" s="1" t="s">
        <v>397</v>
      </c>
      <c r="Q18" s="1" t="s">
        <v>15</v>
      </c>
      <c r="R18" s="23">
        <v>3.82</v>
      </c>
      <c r="S18" s="23">
        <v>0.71</v>
      </c>
      <c r="T18" s="23">
        <v>3.9926682807365799</v>
      </c>
      <c r="U18" s="23">
        <v>1.5921683328090657</v>
      </c>
      <c r="V18" s="15">
        <v>6</v>
      </c>
      <c r="W18" s="15">
        <v>6</v>
      </c>
      <c r="X18" s="58">
        <v>-1.6827000000000001</v>
      </c>
      <c r="Y18" s="58">
        <v>1.0202</v>
      </c>
      <c r="AA18" s="22">
        <v>3.82</v>
      </c>
      <c r="AB18" s="22">
        <v>0.71</v>
      </c>
      <c r="AC18" s="22">
        <v>3.9926682807365799</v>
      </c>
      <c r="AD18" s="22">
        <v>1.5921683328090657</v>
      </c>
      <c r="AE18" s="11">
        <v>6</v>
      </c>
      <c r="AF18" s="11">
        <v>6</v>
      </c>
      <c r="AG18" s="60">
        <v>-1.6827000000000001</v>
      </c>
      <c r="AH18" s="60">
        <v>1.0202</v>
      </c>
      <c r="AJ18" s="35" t="s">
        <v>15</v>
      </c>
      <c r="AK18" s="35" t="s">
        <v>15</v>
      </c>
      <c r="AL18" s="35" t="s">
        <v>15</v>
      </c>
      <c r="AM18" s="35" t="s">
        <v>15</v>
      </c>
      <c r="AN18" s="35" t="s">
        <v>15</v>
      </c>
      <c r="AO18" s="35" t="s">
        <v>15</v>
      </c>
      <c r="AP18" s="35" t="s">
        <v>15</v>
      </c>
      <c r="AQ18" s="35" t="s">
        <v>15</v>
      </c>
    </row>
    <row r="19" spans="1:43" s="1" customFormat="1" ht="18">
      <c r="A19" s="10" t="s">
        <v>396</v>
      </c>
      <c r="B19" s="21">
        <v>17</v>
      </c>
      <c r="C19" s="1">
        <v>350</v>
      </c>
      <c r="D19" s="1">
        <v>510</v>
      </c>
      <c r="E19" s="1">
        <v>160</v>
      </c>
      <c r="F19" s="20">
        <v>2</v>
      </c>
      <c r="G19" s="2" t="s">
        <v>398</v>
      </c>
      <c r="H19" s="2" t="s">
        <v>399</v>
      </c>
      <c r="I19" s="1" t="s">
        <v>254</v>
      </c>
      <c r="J19" s="1" t="s">
        <v>56</v>
      </c>
      <c r="K19" s="2" t="s">
        <v>836</v>
      </c>
      <c r="L19" s="1" t="s">
        <v>26</v>
      </c>
      <c r="M19" s="1" t="s">
        <v>34</v>
      </c>
      <c r="N19" s="1" t="s">
        <v>15</v>
      </c>
      <c r="O19" s="1" t="s">
        <v>16</v>
      </c>
      <c r="P19" s="1" t="s">
        <v>397</v>
      </c>
      <c r="Q19" s="1" t="s">
        <v>15</v>
      </c>
      <c r="R19" s="23">
        <v>3.37</v>
      </c>
      <c r="S19" s="23">
        <v>4.4400000000000004</v>
      </c>
      <c r="T19" s="23">
        <v>4.1151427678757386</v>
      </c>
      <c r="U19" s="23">
        <v>6.9565508695042251</v>
      </c>
      <c r="V19" s="15">
        <v>6</v>
      </c>
      <c r="W19" s="15">
        <v>6</v>
      </c>
      <c r="X19" s="58">
        <v>0.2757</v>
      </c>
      <c r="Y19" s="58">
        <v>0.65769999999999995</v>
      </c>
      <c r="AA19" s="22">
        <v>3.37</v>
      </c>
      <c r="AB19" s="22">
        <v>4.4400000000000004</v>
      </c>
      <c r="AC19" s="22">
        <v>4.1151427678757386</v>
      </c>
      <c r="AD19" s="22">
        <v>6.9565508695042251</v>
      </c>
      <c r="AE19" s="11">
        <v>6</v>
      </c>
      <c r="AF19" s="11">
        <v>6</v>
      </c>
      <c r="AG19" s="60">
        <v>0.2757</v>
      </c>
      <c r="AH19" s="60">
        <v>0.65769999999999995</v>
      </c>
      <c r="AJ19" s="35" t="s">
        <v>15</v>
      </c>
      <c r="AK19" s="35" t="s">
        <v>15</v>
      </c>
      <c r="AL19" s="35" t="s">
        <v>15</v>
      </c>
      <c r="AM19" s="35" t="s">
        <v>15</v>
      </c>
      <c r="AN19" s="35" t="s">
        <v>15</v>
      </c>
      <c r="AO19" s="35" t="s">
        <v>15</v>
      </c>
      <c r="AP19" s="35" t="s">
        <v>15</v>
      </c>
      <c r="AQ19" s="35" t="s">
        <v>15</v>
      </c>
    </row>
    <row r="20" spans="1:43" s="1" customFormat="1" ht="18">
      <c r="A20" s="10" t="s">
        <v>396</v>
      </c>
      <c r="B20" s="21">
        <v>18</v>
      </c>
      <c r="C20" s="1">
        <v>350</v>
      </c>
      <c r="D20" s="1">
        <v>510</v>
      </c>
      <c r="E20" s="1">
        <v>160</v>
      </c>
      <c r="F20" s="20">
        <v>2</v>
      </c>
      <c r="G20" s="2" t="s">
        <v>398</v>
      </c>
      <c r="H20" s="2" t="s">
        <v>399</v>
      </c>
      <c r="I20" s="1" t="s">
        <v>254</v>
      </c>
      <c r="J20" s="1" t="s">
        <v>56</v>
      </c>
      <c r="K20" s="2" t="s">
        <v>836</v>
      </c>
      <c r="L20" s="1" t="s">
        <v>25</v>
      </c>
      <c r="M20" s="1" t="s">
        <v>34</v>
      </c>
      <c r="N20" s="1" t="s">
        <v>15</v>
      </c>
      <c r="O20" s="1" t="s">
        <v>16</v>
      </c>
      <c r="P20" s="1" t="s">
        <v>397</v>
      </c>
      <c r="Q20" s="1" t="s">
        <v>15</v>
      </c>
      <c r="R20" s="23">
        <v>5.77</v>
      </c>
      <c r="S20" s="23">
        <v>4.95</v>
      </c>
      <c r="T20" s="23">
        <v>5.2908978444116643</v>
      </c>
      <c r="U20" s="23">
        <v>4.8009998958550284</v>
      </c>
      <c r="V20" s="15">
        <v>6</v>
      </c>
      <c r="W20" s="15">
        <v>6</v>
      </c>
      <c r="X20" s="58">
        <v>-0.15329999999999999</v>
      </c>
      <c r="Y20" s="58">
        <v>0.2969</v>
      </c>
      <c r="AA20" s="22">
        <v>5.77</v>
      </c>
      <c r="AB20" s="22">
        <v>4.95</v>
      </c>
      <c r="AC20" s="22">
        <v>5.2908978444116643</v>
      </c>
      <c r="AD20" s="22">
        <v>4.8009998958550284</v>
      </c>
      <c r="AE20" s="11">
        <v>6</v>
      </c>
      <c r="AF20" s="11">
        <v>6</v>
      </c>
      <c r="AG20" s="60">
        <v>-0.15329999999999999</v>
      </c>
      <c r="AH20" s="60">
        <v>0.2969</v>
      </c>
      <c r="AJ20" s="35" t="s">
        <v>15</v>
      </c>
      <c r="AK20" s="35" t="s">
        <v>15</v>
      </c>
      <c r="AL20" s="35" t="s">
        <v>15</v>
      </c>
      <c r="AM20" s="35" t="s">
        <v>15</v>
      </c>
      <c r="AN20" s="35" t="s">
        <v>15</v>
      </c>
      <c r="AO20" s="35" t="s">
        <v>15</v>
      </c>
      <c r="AP20" s="35" t="s">
        <v>15</v>
      </c>
      <c r="AQ20" s="35" t="s">
        <v>15</v>
      </c>
    </row>
    <row r="21" spans="1:43" s="1" customFormat="1" ht="18">
      <c r="A21" s="10" t="s">
        <v>396</v>
      </c>
      <c r="B21" s="21">
        <v>19</v>
      </c>
      <c r="C21" s="1">
        <v>350</v>
      </c>
      <c r="D21" s="1">
        <v>510</v>
      </c>
      <c r="E21" s="1">
        <v>160</v>
      </c>
      <c r="F21" s="20">
        <v>2</v>
      </c>
      <c r="G21" s="2" t="s">
        <v>398</v>
      </c>
      <c r="H21" s="2" t="s">
        <v>399</v>
      </c>
      <c r="I21" s="1" t="s">
        <v>254</v>
      </c>
      <c r="J21" s="1" t="s">
        <v>56</v>
      </c>
      <c r="K21" s="2" t="s">
        <v>836</v>
      </c>
      <c r="L21" s="1" t="s">
        <v>400</v>
      </c>
      <c r="M21" s="1" t="s">
        <v>34</v>
      </c>
      <c r="N21" s="1" t="s">
        <v>15</v>
      </c>
      <c r="O21" s="1" t="s">
        <v>16</v>
      </c>
      <c r="P21" s="1" t="s">
        <v>397</v>
      </c>
      <c r="Q21" s="1" t="s">
        <v>15</v>
      </c>
      <c r="R21" s="23">
        <v>11.37</v>
      </c>
      <c r="S21" s="23">
        <v>3.38</v>
      </c>
      <c r="T21" s="23">
        <v>9.2345763302925814</v>
      </c>
      <c r="U21" s="23">
        <v>3.8701937935974211</v>
      </c>
      <c r="V21" s="15">
        <v>6</v>
      </c>
      <c r="W21" s="15">
        <v>6</v>
      </c>
      <c r="X21" s="58">
        <v>-1.2131000000000001</v>
      </c>
      <c r="Y21" s="58">
        <v>0.32850000000000001</v>
      </c>
      <c r="AA21" s="22">
        <v>11.37</v>
      </c>
      <c r="AB21" s="22">
        <v>3.38</v>
      </c>
      <c r="AC21" s="22">
        <v>9.2345763302925814</v>
      </c>
      <c r="AD21" s="22">
        <v>3.8701937935974211</v>
      </c>
      <c r="AE21" s="11">
        <v>6</v>
      </c>
      <c r="AF21" s="11">
        <v>6</v>
      </c>
      <c r="AG21" s="60">
        <v>-1.2131000000000001</v>
      </c>
      <c r="AH21" s="60">
        <v>0.32850000000000001</v>
      </c>
      <c r="AJ21" s="35" t="s">
        <v>15</v>
      </c>
      <c r="AK21" s="35" t="s">
        <v>15</v>
      </c>
      <c r="AL21" s="35" t="s">
        <v>15</v>
      </c>
      <c r="AM21" s="35" t="s">
        <v>15</v>
      </c>
      <c r="AN21" s="35" t="s">
        <v>15</v>
      </c>
      <c r="AO21" s="35" t="s">
        <v>15</v>
      </c>
      <c r="AP21" s="35" t="s">
        <v>15</v>
      </c>
      <c r="AQ21" s="35" t="s">
        <v>15</v>
      </c>
    </row>
    <row r="22" spans="1:43" ht="18">
      <c r="A22" s="5" t="s">
        <v>735</v>
      </c>
      <c r="B22" s="21">
        <v>20</v>
      </c>
      <c r="C22" s="9">
        <v>318</v>
      </c>
      <c r="D22" s="9">
        <v>645</v>
      </c>
      <c r="E22" s="9">
        <v>327</v>
      </c>
      <c r="F22" s="43">
        <v>0.20833333333333334</v>
      </c>
      <c r="G22" s="5" t="s">
        <v>15</v>
      </c>
      <c r="H22" s="5" t="s">
        <v>15</v>
      </c>
      <c r="I22" s="5" t="s">
        <v>15</v>
      </c>
      <c r="J22" s="5" t="s">
        <v>22</v>
      </c>
      <c r="K22" s="2" t="s">
        <v>865</v>
      </c>
      <c r="L22" s="5" t="s">
        <v>16</v>
      </c>
      <c r="M22" s="5" t="s">
        <v>118</v>
      </c>
      <c r="N22" s="5" t="s">
        <v>15</v>
      </c>
      <c r="O22" s="5" t="s">
        <v>1003</v>
      </c>
      <c r="P22" s="5" t="s">
        <v>17</v>
      </c>
      <c r="Q22" s="44" t="s">
        <v>736</v>
      </c>
      <c r="R22" s="23">
        <v>100</v>
      </c>
      <c r="S22" s="23">
        <v>101.28205128205128</v>
      </c>
      <c r="T22" s="23">
        <v>19.985201625794737</v>
      </c>
      <c r="U22" s="23">
        <v>22.205779584216373</v>
      </c>
      <c r="V22" s="16">
        <v>3</v>
      </c>
      <c r="W22" s="16">
        <v>3</v>
      </c>
      <c r="X22" s="58">
        <v>1.2699999999999999E-2</v>
      </c>
      <c r="Y22" s="58">
        <v>2.93E-2</v>
      </c>
      <c r="AA22" s="22">
        <v>100</v>
      </c>
      <c r="AB22" s="22">
        <v>101.28205128205128</v>
      </c>
      <c r="AC22" s="22">
        <v>19.985201625794737</v>
      </c>
      <c r="AD22" s="22">
        <v>22.205779584216373</v>
      </c>
      <c r="AE22" s="12">
        <v>3</v>
      </c>
      <c r="AF22" s="12">
        <v>3</v>
      </c>
      <c r="AG22" s="60">
        <v>1.2699999999999999E-2</v>
      </c>
      <c r="AH22" s="60">
        <v>2.93E-2</v>
      </c>
      <c r="AJ22" s="35" t="s">
        <v>15</v>
      </c>
      <c r="AK22" s="35" t="s">
        <v>15</v>
      </c>
      <c r="AL22" s="35" t="s">
        <v>15</v>
      </c>
      <c r="AM22" s="35" t="s">
        <v>15</v>
      </c>
      <c r="AN22" s="35" t="s">
        <v>15</v>
      </c>
      <c r="AO22" s="35" t="s">
        <v>15</v>
      </c>
      <c r="AP22" s="35" t="s">
        <v>15</v>
      </c>
      <c r="AQ22" s="35" t="s">
        <v>15</v>
      </c>
    </row>
    <row r="23" spans="1:43" ht="18">
      <c r="A23" s="5" t="s">
        <v>735</v>
      </c>
      <c r="B23" s="21">
        <v>21</v>
      </c>
      <c r="C23" s="9">
        <v>318</v>
      </c>
      <c r="D23" s="9">
        <v>645</v>
      </c>
      <c r="E23" s="9">
        <v>327</v>
      </c>
      <c r="F23" s="43">
        <v>0.20833333333333334</v>
      </c>
      <c r="G23" s="5" t="s">
        <v>15</v>
      </c>
      <c r="H23" s="5" t="s">
        <v>15</v>
      </c>
      <c r="I23" s="5" t="s">
        <v>15</v>
      </c>
      <c r="J23" s="5" t="s">
        <v>22</v>
      </c>
      <c r="K23" s="2" t="s">
        <v>865</v>
      </c>
      <c r="L23" s="5" t="s">
        <v>45</v>
      </c>
      <c r="M23" s="5" t="s">
        <v>118</v>
      </c>
      <c r="N23" s="5" t="s">
        <v>737</v>
      </c>
      <c r="O23" s="5" t="s">
        <v>42</v>
      </c>
      <c r="P23" s="5" t="s">
        <v>17</v>
      </c>
      <c r="Q23" s="44" t="s">
        <v>736</v>
      </c>
      <c r="R23" s="23">
        <v>129.48717948717947</v>
      </c>
      <c r="S23" s="23">
        <v>193.58974358974359</v>
      </c>
      <c r="T23" s="23">
        <v>31.088091417902923</v>
      </c>
      <c r="U23" s="23">
        <v>35.529247334746195</v>
      </c>
      <c r="V23" s="16">
        <v>3</v>
      </c>
      <c r="W23" s="16">
        <v>3</v>
      </c>
      <c r="X23" s="58">
        <v>0.4022</v>
      </c>
      <c r="Y23" s="58">
        <v>3.04E-2</v>
      </c>
      <c r="AA23" s="22">
        <v>129.48717948717947</v>
      </c>
      <c r="AB23" s="22">
        <v>193.58974358974359</v>
      </c>
      <c r="AC23" s="22">
        <v>31.088091417902923</v>
      </c>
      <c r="AD23" s="22">
        <v>35.529247334746195</v>
      </c>
      <c r="AE23" s="12">
        <v>3</v>
      </c>
      <c r="AF23" s="12">
        <v>3</v>
      </c>
      <c r="AG23" s="60">
        <v>0.4022</v>
      </c>
      <c r="AH23" s="60">
        <v>3.04E-2</v>
      </c>
      <c r="AJ23" s="35" t="s">
        <v>15</v>
      </c>
      <c r="AK23" s="35" t="s">
        <v>15</v>
      </c>
      <c r="AL23" s="35" t="s">
        <v>15</v>
      </c>
      <c r="AM23" s="35" t="s">
        <v>15</v>
      </c>
      <c r="AN23" s="35" t="s">
        <v>15</v>
      </c>
      <c r="AO23" s="35" t="s">
        <v>15</v>
      </c>
      <c r="AP23" s="35" t="s">
        <v>15</v>
      </c>
      <c r="AQ23" s="35" t="s">
        <v>15</v>
      </c>
    </row>
    <row r="24" spans="1:43" ht="18.75">
      <c r="A24" s="1" t="s">
        <v>556</v>
      </c>
      <c r="B24" s="21">
        <v>22</v>
      </c>
      <c r="C24" s="1">
        <v>350</v>
      </c>
      <c r="D24" s="1">
        <v>700</v>
      </c>
      <c r="E24" s="1">
        <v>350</v>
      </c>
      <c r="F24" s="43">
        <v>7.6712328767123292E-2</v>
      </c>
      <c r="G24" s="2" t="s">
        <v>15</v>
      </c>
      <c r="H24" s="2" t="s">
        <v>15</v>
      </c>
      <c r="I24" s="1" t="s">
        <v>456</v>
      </c>
      <c r="J24" s="1" t="s">
        <v>22</v>
      </c>
      <c r="K24" s="2" t="s">
        <v>1093</v>
      </c>
      <c r="L24" s="1" t="s">
        <v>557</v>
      </c>
      <c r="M24" s="1" t="s">
        <v>133</v>
      </c>
      <c r="N24" s="1" t="s">
        <v>559</v>
      </c>
      <c r="O24" s="1" t="s">
        <v>42</v>
      </c>
      <c r="P24" s="1" t="s">
        <v>47</v>
      </c>
      <c r="Q24" s="21" t="s">
        <v>407</v>
      </c>
      <c r="R24" s="23">
        <v>0.8833333333333333</v>
      </c>
      <c r="S24" s="23">
        <v>0.88888888888888884</v>
      </c>
      <c r="T24" s="23">
        <v>0.10886621079036346</v>
      </c>
      <c r="U24" s="23">
        <v>8.1649658092772595E-2</v>
      </c>
      <c r="V24" s="15">
        <v>6</v>
      </c>
      <c r="W24" s="15">
        <v>6</v>
      </c>
      <c r="X24" s="58">
        <v>6.3E-3</v>
      </c>
      <c r="Y24" s="58">
        <v>3.8999999999999998E-3</v>
      </c>
      <c r="AA24" s="22">
        <v>0.8833333333333333</v>
      </c>
      <c r="AB24" s="22">
        <v>0.88888888888888884</v>
      </c>
      <c r="AC24" s="22">
        <v>0.10886621079036346</v>
      </c>
      <c r="AD24" s="22">
        <v>8.1649658092772595E-2</v>
      </c>
      <c r="AE24" s="11">
        <v>6</v>
      </c>
      <c r="AF24" s="11">
        <v>6</v>
      </c>
      <c r="AG24" s="60">
        <v>6.3E-3</v>
      </c>
      <c r="AH24" s="60">
        <v>3.8999999999999998E-3</v>
      </c>
      <c r="AJ24" s="35" t="s">
        <v>15</v>
      </c>
      <c r="AK24" s="35" t="s">
        <v>15</v>
      </c>
      <c r="AL24" s="35" t="s">
        <v>15</v>
      </c>
      <c r="AM24" s="35" t="s">
        <v>15</v>
      </c>
      <c r="AN24" s="35" t="s">
        <v>15</v>
      </c>
      <c r="AO24" s="35" t="s">
        <v>15</v>
      </c>
      <c r="AP24" s="35" t="s">
        <v>15</v>
      </c>
      <c r="AQ24" s="35" t="s">
        <v>15</v>
      </c>
    </row>
    <row r="25" spans="1:43" ht="18.75">
      <c r="A25" s="1" t="s">
        <v>556</v>
      </c>
      <c r="B25" s="21">
        <v>23</v>
      </c>
      <c r="C25" s="1">
        <v>350</v>
      </c>
      <c r="D25" s="1">
        <v>700</v>
      </c>
      <c r="E25" s="1">
        <v>350</v>
      </c>
      <c r="F25" s="43">
        <v>7.6712328767123292E-2</v>
      </c>
      <c r="G25" s="2" t="s">
        <v>15</v>
      </c>
      <c r="H25" s="2" t="s">
        <v>15</v>
      </c>
      <c r="I25" s="1" t="s">
        <v>456</v>
      </c>
      <c r="J25" s="1" t="s">
        <v>22</v>
      </c>
      <c r="K25" s="2" t="s">
        <v>1093</v>
      </c>
      <c r="L25" s="1" t="s">
        <v>560</v>
      </c>
      <c r="M25" s="1" t="s">
        <v>133</v>
      </c>
      <c r="N25" s="1" t="s">
        <v>559</v>
      </c>
      <c r="O25" s="1" t="s">
        <v>42</v>
      </c>
      <c r="P25" s="1" t="s">
        <v>47</v>
      </c>
      <c r="Q25" s="21" t="s">
        <v>407</v>
      </c>
      <c r="R25" s="23">
        <v>0.46666666666666667</v>
      </c>
      <c r="S25" s="23">
        <v>0.72222222222222221</v>
      </c>
      <c r="T25" s="23">
        <v>9.5257934441568035E-2</v>
      </c>
      <c r="U25" s="23">
        <v>0.1769075925343406</v>
      </c>
      <c r="V25" s="15">
        <v>6</v>
      </c>
      <c r="W25" s="15">
        <v>6</v>
      </c>
      <c r="X25" s="58">
        <v>0.43659999999999999</v>
      </c>
      <c r="Y25" s="58">
        <v>1.6899999999999998E-2</v>
      </c>
      <c r="AA25" s="22">
        <v>0.46666666666666667</v>
      </c>
      <c r="AB25" s="22">
        <v>0.72222222222222221</v>
      </c>
      <c r="AC25" s="22">
        <v>9.5257934441568035E-2</v>
      </c>
      <c r="AD25" s="22">
        <v>0.1769075925343406</v>
      </c>
      <c r="AE25" s="11">
        <v>6</v>
      </c>
      <c r="AF25" s="11">
        <v>6</v>
      </c>
      <c r="AG25" s="60">
        <v>0.43659999999999999</v>
      </c>
      <c r="AH25" s="60">
        <v>1.6899999999999998E-2</v>
      </c>
      <c r="AJ25" s="35" t="s">
        <v>15</v>
      </c>
      <c r="AK25" s="35" t="s">
        <v>15</v>
      </c>
      <c r="AL25" s="35" t="s">
        <v>15</v>
      </c>
      <c r="AM25" s="35" t="s">
        <v>15</v>
      </c>
      <c r="AN25" s="35" t="s">
        <v>15</v>
      </c>
      <c r="AO25" s="35" t="s">
        <v>15</v>
      </c>
      <c r="AP25" s="35" t="s">
        <v>15</v>
      </c>
      <c r="AQ25" s="35" t="s">
        <v>15</v>
      </c>
    </row>
    <row r="26" spans="1:43" ht="18.75">
      <c r="A26" s="1" t="s">
        <v>556</v>
      </c>
      <c r="B26" s="21">
        <v>24</v>
      </c>
      <c r="C26" s="1">
        <v>350</v>
      </c>
      <c r="D26" s="1">
        <v>700</v>
      </c>
      <c r="E26" s="1">
        <v>350</v>
      </c>
      <c r="F26" s="43">
        <v>7.6712328767123292E-2</v>
      </c>
      <c r="G26" s="2" t="s">
        <v>15</v>
      </c>
      <c r="H26" s="2" t="s">
        <v>15</v>
      </c>
      <c r="I26" s="1" t="s">
        <v>456</v>
      </c>
      <c r="J26" s="1" t="s">
        <v>22</v>
      </c>
      <c r="K26" s="2" t="s">
        <v>1093</v>
      </c>
      <c r="L26" s="1" t="s">
        <v>561</v>
      </c>
      <c r="M26" s="1" t="s">
        <v>133</v>
      </c>
      <c r="N26" s="1" t="s">
        <v>559</v>
      </c>
      <c r="O26" s="1" t="s">
        <v>42</v>
      </c>
      <c r="P26" s="1" t="s">
        <v>47</v>
      </c>
      <c r="Q26" s="21" t="s">
        <v>407</v>
      </c>
      <c r="R26" s="23">
        <v>0.38333333333333336</v>
      </c>
      <c r="S26" s="23">
        <v>0.46111111111111114</v>
      </c>
      <c r="T26" s="23">
        <v>6.8041381743977156E-2</v>
      </c>
      <c r="U26" s="23">
        <v>0.20412414523193148</v>
      </c>
      <c r="V26" s="15">
        <v>6</v>
      </c>
      <c r="W26" s="15">
        <v>6</v>
      </c>
      <c r="X26" s="58">
        <v>0.18479999999999999</v>
      </c>
      <c r="Y26" s="58">
        <v>3.7900000000000003E-2</v>
      </c>
      <c r="AA26" s="22">
        <v>0.38333333333333336</v>
      </c>
      <c r="AB26" s="22">
        <v>0.46111111111111114</v>
      </c>
      <c r="AC26" s="22">
        <v>6.8041381743977156E-2</v>
      </c>
      <c r="AD26" s="22">
        <v>0.20412414523193148</v>
      </c>
      <c r="AE26" s="11">
        <v>6</v>
      </c>
      <c r="AF26" s="11">
        <v>6</v>
      </c>
      <c r="AG26" s="60">
        <v>0.18479999999999999</v>
      </c>
      <c r="AH26" s="60">
        <v>3.7900000000000003E-2</v>
      </c>
      <c r="AJ26" s="35" t="s">
        <v>15</v>
      </c>
      <c r="AK26" s="35" t="s">
        <v>15</v>
      </c>
      <c r="AL26" s="35" t="s">
        <v>15</v>
      </c>
      <c r="AM26" s="35" t="s">
        <v>15</v>
      </c>
      <c r="AN26" s="35" t="s">
        <v>15</v>
      </c>
      <c r="AO26" s="35" t="s">
        <v>15</v>
      </c>
      <c r="AP26" s="35" t="s">
        <v>15</v>
      </c>
      <c r="AQ26" s="35" t="s">
        <v>15</v>
      </c>
    </row>
    <row r="27" spans="1:43" ht="18.75">
      <c r="A27" s="1" t="s">
        <v>556</v>
      </c>
      <c r="B27" s="21">
        <v>25</v>
      </c>
      <c r="C27" s="1">
        <v>350</v>
      </c>
      <c r="D27" s="1">
        <v>700</v>
      </c>
      <c r="E27" s="1">
        <v>350</v>
      </c>
      <c r="F27" s="43">
        <v>7.6712328767123292E-2</v>
      </c>
      <c r="G27" s="2" t="s">
        <v>15</v>
      </c>
      <c r="H27" s="2" t="s">
        <v>15</v>
      </c>
      <c r="I27" s="1" t="s">
        <v>456</v>
      </c>
      <c r="J27" s="1" t="s">
        <v>22</v>
      </c>
      <c r="K27" s="2" t="s">
        <v>1093</v>
      </c>
      <c r="L27" s="1" t="s">
        <v>562</v>
      </c>
      <c r="M27" s="1" t="s">
        <v>133</v>
      </c>
      <c r="N27" s="1" t="s">
        <v>559</v>
      </c>
      <c r="O27" s="1" t="s">
        <v>42</v>
      </c>
      <c r="P27" s="1" t="s">
        <v>47</v>
      </c>
      <c r="Q27" s="21" t="s">
        <v>407</v>
      </c>
      <c r="R27" s="23">
        <v>0.26111111111111113</v>
      </c>
      <c r="S27" s="23">
        <v>0.3611111111111111</v>
      </c>
      <c r="T27" s="23">
        <v>6.8041381743977156E-2</v>
      </c>
      <c r="U27" s="23">
        <v>9.5257934441568035E-2</v>
      </c>
      <c r="V27" s="15">
        <v>6</v>
      </c>
      <c r="W27" s="15">
        <v>6</v>
      </c>
      <c r="X27" s="58">
        <v>0.32429999999999998</v>
      </c>
      <c r="Y27" s="58">
        <v>2.29E-2</v>
      </c>
      <c r="AA27" s="22">
        <v>0.26111111111111113</v>
      </c>
      <c r="AB27" s="22">
        <v>0.3611111111111111</v>
      </c>
      <c r="AC27" s="22">
        <v>6.8041381743977156E-2</v>
      </c>
      <c r="AD27" s="22">
        <v>9.5257934441568035E-2</v>
      </c>
      <c r="AE27" s="11">
        <v>6</v>
      </c>
      <c r="AF27" s="11">
        <v>6</v>
      </c>
      <c r="AG27" s="60">
        <v>0.32429999999999998</v>
      </c>
      <c r="AH27" s="60">
        <v>2.29E-2</v>
      </c>
      <c r="AJ27" s="35" t="s">
        <v>15</v>
      </c>
      <c r="AK27" s="35" t="s">
        <v>15</v>
      </c>
      <c r="AL27" s="35" t="s">
        <v>15</v>
      </c>
      <c r="AM27" s="35" t="s">
        <v>15</v>
      </c>
      <c r="AN27" s="35" t="s">
        <v>15</v>
      </c>
      <c r="AO27" s="35" t="s">
        <v>15</v>
      </c>
      <c r="AP27" s="35" t="s">
        <v>15</v>
      </c>
      <c r="AQ27" s="35" t="s">
        <v>15</v>
      </c>
    </row>
    <row r="28" spans="1:43" s="1" customFormat="1" ht="18">
      <c r="A28" s="1" t="s">
        <v>866</v>
      </c>
      <c r="B28" s="21">
        <v>26</v>
      </c>
      <c r="C28" s="1">
        <v>350</v>
      </c>
      <c r="D28" s="1">
        <v>700</v>
      </c>
      <c r="E28" s="1">
        <v>350</v>
      </c>
      <c r="F28" s="20">
        <v>2</v>
      </c>
      <c r="G28" s="2" t="s">
        <v>867</v>
      </c>
      <c r="H28" s="2" t="s">
        <v>868</v>
      </c>
      <c r="I28" s="1" t="s">
        <v>273</v>
      </c>
      <c r="J28" s="1" t="s">
        <v>22</v>
      </c>
      <c r="K28" s="21" t="s">
        <v>1094</v>
      </c>
      <c r="L28" s="1" t="s">
        <v>16</v>
      </c>
      <c r="M28" s="1" t="s">
        <v>75</v>
      </c>
      <c r="N28" s="1" t="s">
        <v>15</v>
      </c>
      <c r="O28" s="1" t="s">
        <v>16</v>
      </c>
      <c r="P28" s="1" t="s">
        <v>17</v>
      </c>
      <c r="Q28" s="1" t="s">
        <v>15</v>
      </c>
      <c r="R28" s="23">
        <v>0.33556701030927832</v>
      </c>
      <c r="S28" s="23">
        <v>0.41134020618556699</v>
      </c>
      <c r="T28" s="23">
        <v>0.214318962545201</v>
      </c>
      <c r="U28" s="23">
        <v>0.19390763277899137</v>
      </c>
      <c r="V28" s="15">
        <v>8</v>
      </c>
      <c r="W28" s="15">
        <v>8</v>
      </c>
      <c r="X28" s="58">
        <v>0.2034</v>
      </c>
      <c r="Y28" s="58">
        <v>7.8799999999999995E-2</v>
      </c>
      <c r="AA28" s="22">
        <v>0.33556701030927832</v>
      </c>
      <c r="AB28" s="22">
        <v>0.41134020618556699</v>
      </c>
      <c r="AC28" s="22">
        <v>0.214318962545201</v>
      </c>
      <c r="AD28" s="22">
        <v>0.19390763277899137</v>
      </c>
      <c r="AE28" s="11">
        <v>8</v>
      </c>
      <c r="AF28" s="11">
        <v>8</v>
      </c>
      <c r="AG28" s="60">
        <v>0.2034</v>
      </c>
      <c r="AH28" s="60">
        <v>7.8799999999999995E-2</v>
      </c>
      <c r="AJ28" s="35" t="s">
        <v>15</v>
      </c>
      <c r="AK28" s="35" t="s">
        <v>15</v>
      </c>
      <c r="AL28" s="35" t="s">
        <v>15</v>
      </c>
      <c r="AM28" s="35" t="s">
        <v>15</v>
      </c>
      <c r="AN28" s="35" t="s">
        <v>15</v>
      </c>
      <c r="AO28" s="35" t="s">
        <v>15</v>
      </c>
      <c r="AP28" s="35" t="s">
        <v>15</v>
      </c>
      <c r="AQ28" s="35" t="s">
        <v>15</v>
      </c>
    </row>
    <row r="29" spans="1:43" ht="18.75">
      <c r="A29" s="1" t="s">
        <v>416</v>
      </c>
      <c r="B29" s="21">
        <v>27</v>
      </c>
      <c r="C29" s="1">
        <v>370</v>
      </c>
      <c r="D29" s="1">
        <v>650</v>
      </c>
      <c r="E29" s="1">
        <v>280</v>
      </c>
      <c r="F29" s="43">
        <v>0.32876712328767121</v>
      </c>
      <c r="G29" s="2" t="s">
        <v>15</v>
      </c>
      <c r="H29" s="2" t="s">
        <v>15</v>
      </c>
      <c r="I29" s="1" t="s">
        <v>85</v>
      </c>
      <c r="J29" s="1" t="s">
        <v>22</v>
      </c>
      <c r="K29" s="2" t="s">
        <v>869</v>
      </c>
      <c r="L29" s="1" t="s">
        <v>169</v>
      </c>
      <c r="M29" s="1" t="s">
        <v>118</v>
      </c>
      <c r="N29" s="1" t="s">
        <v>418</v>
      </c>
      <c r="O29" s="1" t="s">
        <v>42</v>
      </c>
      <c r="P29" s="1" t="s">
        <v>47</v>
      </c>
      <c r="Q29" s="21" t="s">
        <v>296</v>
      </c>
      <c r="R29" s="23">
        <v>0.17944250871080139</v>
      </c>
      <c r="S29" s="23">
        <v>0.1289198606271777</v>
      </c>
      <c r="T29" s="23">
        <v>1.794425087108014E-2</v>
      </c>
      <c r="U29" s="23">
        <v>1.289198606271777E-2</v>
      </c>
      <c r="V29" s="15">
        <v>3</v>
      </c>
      <c r="W29" s="15">
        <v>3</v>
      </c>
      <c r="X29" s="58">
        <v>-0.3306</v>
      </c>
      <c r="Y29" s="58">
        <v>6.7000000000000002E-3</v>
      </c>
      <c r="AA29" s="22">
        <v>0.17944250871080139</v>
      </c>
      <c r="AB29" s="22">
        <v>0.1289198606271777</v>
      </c>
      <c r="AC29" s="22">
        <v>1.794425087108014E-2</v>
      </c>
      <c r="AD29" s="22">
        <v>1.289198606271777E-2</v>
      </c>
      <c r="AE29" s="11">
        <v>3</v>
      </c>
      <c r="AF29" s="11">
        <v>3</v>
      </c>
      <c r="AG29" s="60">
        <v>-0.3306</v>
      </c>
      <c r="AH29" s="60">
        <v>6.7000000000000002E-3</v>
      </c>
      <c r="AJ29" s="35" t="s">
        <v>15</v>
      </c>
      <c r="AK29" s="35" t="s">
        <v>15</v>
      </c>
      <c r="AL29" s="35" t="s">
        <v>15</v>
      </c>
      <c r="AM29" s="35" t="s">
        <v>15</v>
      </c>
      <c r="AN29" s="35" t="s">
        <v>15</v>
      </c>
      <c r="AO29" s="35" t="s">
        <v>15</v>
      </c>
      <c r="AP29" s="35" t="s">
        <v>15</v>
      </c>
      <c r="AQ29" s="35" t="s">
        <v>15</v>
      </c>
    </row>
    <row r="30" spans="1:43" ht="18.75">
      <c r="A30" s="1" t="s">
        <v>416</v>
      </c>
      <c r="B30" s="21">
        <v>28</v>
      </c>
      <c r="C30" s="1">
        <v>370</v>
      </c>
      <c r="D30" s="1">
        <v>650</v>
      </c>
      <c r="E30" s="1">
        <v>280</v>
      </c>
      <c r="F30" s="43">
        <v>0.32876712328767121</v>
      </c>
      <c r="G30" s="2" t="s">
        <v>15</v>
      </c>
      <c r="H30" s="2" t="s">
        <v>15</v>
      </c>
      <c r="I30" s="1" t="s">
        <v>85</v>
      </c>
      <c r="J30" s="1" t="s">
        <v>22</v>
      </c>
      <c r="K30" s="2" t="s">
        <v>869</v>
      </c>
      <c r="L30" s="1" t="s">
        <v>417</v>
      </c>
      <c r="M30" s="1" t="s">
        <v>118</v>
      </c>
      <c r="N30" s="1" t="s">
        <v>418</v>
      </c>
      <c r="O30" s="1" t="s">
        <v>42</v>
      </c>
      <c r="P30" s="1" t="s">
        <v>47</v>
      </c>
      <c r="Q30" s="21" t="s">
        <v>296</v>
      </c>
      <c r="R30" s="23">
        <v>0.15940766550522648</v>
      </c>
      <c r="S30" s="23">
        <v>0.16986062717770034</v>
      </c>
      <c r="T30" s="23">
        <v>1.5940766550522647E-2</v>
      </c>
      <c r="U30" s="23">
        <v>1.6986062717770034E-2</v>
      </c>
      <c r="V30" s="15">
        <v>3</v>
      </c>
      <c r="W30" s="15">
        <v>3</v>
      </c>
      <c r="X30" s="58">
        <v>6.3799999999999996E-2</v>
      </c>
      <c r="Y30" s="58">
        <v>6.7000000000000002E-3</v>
      </c>
      <c r="AA30" s="22">
        <v>0.15940766550522648</v>
      </c>
      <c r="AB30" s="22">
        <v>0.16986062717770034</v>
      </c>
      <c r="AC30" s="22">
        <v>1.5940766550522647E-2</v>
      </c>
      <c r="AD30" s="22">
        <v>1.6986062717770034E-2</v>
      </c>
      <c r="AE30" s="11">
        <v>3</v>
      </c>
      <c r="AF30" s="11">
        <v>3</v>
      </c>
      <c r="AG30" s="60">
        <v>6.3799999999999996E-2</v>
      </c>
      <c r="AH30" s="60">
        <v>6.7000000000000002E-3</v>
      </c>
      <c r="AJ30" s="35" t="s">
        <v>15</v>
      </c>
      <c r="AK30" s="35" t="s">
        <v>15</v>
      </c>
      <c r="AL30" s="35" t="s">
        <v>15</v>
      </c>
      <c r="AM30" s="35" t="s">
        <v>15</v>
      </c>
      <c r="AN30" s="35" t="s">
        <v>15</v>
      </c>
      <c r="AO30" s="35" t="s">
        <v>15</v>
      </c>
      <c r="AP30" s="35" t="s">
        <v>15</v>
      </c>
      <c r="AQ30" s="35" t="s">
        <v>15</v>
      </c>
    </row>
    <row r="31" spans="1:43" s="1" customFormat="1" ht="18">
      <c r="A31" s="1" t="s">
        <v>852</v>
      </c>
      <c r="B31" s="21">
        <v>29</v>
      </c>
      <c r="C31" s="1">
        <v>367</v>
      </c>
      <c r="D31" s="1">
        <v>715</v>
      </c>
      <c r="E31" s="1">
        <v>348</v>
      </c>
      <c r="F31" s="20">
        <v>2.5</v>
      </c>
      <c r="G31" s="2" t="s">
        <v>230</v>
      </c>
      <c r="H31" s="2" t="s">
        <v>231</v>
      </c>
      <c r="I31" s="2" t="s">
        <v>38</v>
      </c>
      <c r="J31" s="1" t="s">
        <v>32</v>
      </c>
      <c r="K31" s="1" t="s">
        <v>1089</v>
      </c>
      <c r="L31" s="1" t="s">
        <v>45</v>
      </c>
      <c r="M31" s="1" t="s">
        <v>429</v>
      </c>
      <c r="N31" s="1" t="s">
        <v>540</v>
      </c>
      <c r="O31" s="1" t="s">
        <v>42</v>
      </c>
      <c r="P31" s="1" t="s">
        <v>36</v>
      </c>
      <c r="Q31" s="18" t="s">
        <v>538</v>
      </c>
      <c r="R31" s="23">
        <v>65.677966101694921</v>
      </c>
      <c r="S31" s="23">
        <v>63.559322033898297</v>
      </c>
      <c r="T31" s="23">
        <v>22.332469351471605</v>
      </c>
      <c r="U31" s="23">
        <v>14.124293785310735</v>
      </c>
      <c r="V31" s="15">
        <v>5</v>
      </c>
      <c r="W31" s="15">
        <v>5</v>
      </c>
      <c r="X31" s="58">
        <v>-3.2800000000000003E-2</v>
      </c>
      <c r="Y31" s="58">
        <v>3.3000000000000002E-2</v>
      </c>
      <c r="AA31" s="22">
        <v>65.677966101694921</v>
      </c>
      <c r="AB31" s="22">
        <v>63.559322033898297</v>
      </c>
      <c r="AC31" s="22">
        <v>22.332469351471605</v>
      </c>
      <c r="AD31" s="22">
        <v>14.124293785310735</v>
      </c>
      <c r="AE31" s="11">
        <v>5</v>
      </c>
      <c r="AF31" s="11">
        <v>5</v>
      </c>
      <c r="AG31" s="60">
        <v>-3.2800000000000003E-2</v>
      </c>
      <c r="AH31" s="60">
        <v>3.3000000000000002E-2</v>
      </c>
      <c r="AJ31" s="35" t="s">
        <v>15</v>
      </c>
      <c r="AK31" s="35" t="s">
        <v>15</v>
      </c>
      <c r="AL31" s="35" t="s">
        <v>15</v>
      </c>
      <c r="AM31" s="35" t="s">
        <v>15</v>
      </c>
      <c r="AN31" s="35" t="s">
        <v>15</v>
      </c>
      <c r="AO31" s="35" t="s">
        <v>15</v>
      </c>
      <c r="AP31" s="35" t="s">
        <v>15</v>
      </c>
      <c r="AQ31" s="35" t="s">
        <v>15</v>
      </c>
    </row>
    <row r="32" spans="1:43" s="1" customFormat="1" ht="18">
      <c r="A32" s="1" t="s">
        <v>852</v>
      </c>
      <c r="B32" s="21">
        <v>30</v>
      </c>
      <c r="C32" s="1">
        <v>367</v>
      </c>
      <c r="D32" s="1">
        <v>715</v>
      </c>
      <c r="E32" s="1">
        <v>348</v>
      </c>
      <c r="F32" s="20">
        <v>2.5</v>
      </c>
      <c r="G32" s="2" t="s">
        <v>230</v>
      </c>
      <c r="H32" s="2" t="s">
        <v>231</v>
      </c>
      <c r="I32" s="2" t="s">
        <v>38</v>
      </c>
      <c r="J32" s="1" t="s">
        <v>32</v>
      </c>
      <c r="K32" s="1" t="s">
        <v>1089</v>
      </c>
      <c r="L32" s="1" t="s">
        <v>45</v>
      </c>
      <c r="M32" s="1" t="s">
        <v>429</v>
      </c>
      <c r="N32" s="1" t="s">
        <v>541</v>
      </c>
      <c r="O32" s="1" t="s">
        <v>42</v>
      </c>
      <c r="P32" s="1" t="s">
        <v>36</v>
      </c>
      <c r="Q32" s="18" t="s">
        <v>538</v>
      </c>
      <c r="R32" s="23">
        <v>292.37288135593218</v>
      </c>
      <c r="S32" s="23">
        <v>330.50847457627117</v>
      </c>
      <c r="T32" s="23">
        <v>55.965007785759745</v>
      </c>
      <c r="U32" s="23">
        <v>22.332469351471605</v>
      </c>
      <c r="V32" s="15">
        <v>5</v>
      </c>
      <c r="W32" s="15">
        <v>5</v>
      </c>
      <c r="X32" s="58">
        <v>0.1226</v>
      </c>
      <c r="Y32" s="58">
        <v>8.2000000000000007E-3</v>
      </c>
      <c r="AA32" s="22">
        <v>292.37288135593218</v>
      </c>
      <c r="AB32" s="22">
        <v>330.50847457627117</v>
      </c>
      <c r="AC32" s="22">
        <v>55.965007785759745</v>
      </c>
      <c r="AD32" s="22">
        <v>22.332469351471605</v>
      </c>
      <c r="AE32" s="11">
        <v>5</v>
      </c>
      <c r="AF32" s="11">
        <v>5</v>
      </c>
      <c r="AG32" s="60">
        <v>0.1226</v>
      </c>
      <c r="AH32" s="60">
        <v>8.2000000000000007E-3</v>
      </c>
      <c r="AJ32" s="35" t="s">
        <v>15</v>
      </c>
      <c r="AK32" s="35" t="s">
        <v>15</v>
      </c>
      <c r="AL32" s="35" t="s">
        <v>15</v>
      </c>
      <c r="AM32" s="35" t="s">
        <v>15</v>
      </c>
      <c r="AN32" s="35" t="s">
        <v>15</v>
      </c>
      <c r="AO32" s="35" t="s">
        <v>15</v>
      </c>
      <c r="AP32" s="35" t="s">
        <v>15</v>
      </c>
      <c r="AQ32" s="35" t="s">
        <v>15</v>
      </c>
    </row>
  </sheetData>
  <autoFilter ref="A2:AO3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7"/>
  <sheetViews>
    <sheetView workbookViewId="0">
      <pane xSplit="1" ySplit="2" topLeftCell="L3" activePane="bottomRight" state="frozen"/>
      <selection pane="topRight" activeCell="B1" sqref="B1"/>
      <selection pane="bottomLeft" activeCell="A2" sqref="A2"/>
      <selection pane="bottomRight" sqref="A1:XFD1"/>
    </sheetView>
  </sheetViews>
  <sheetFormatPr defaultRowHeight="15"/>
  <cols>
    <col min="1" max="1" width="11.28515625" style="21" customWidth="1"/>
    <col min="2" max="2" width="4.5703125" style="21" customWidth="1"/>
    <col min="3" max="4" width="8.140625" style="21" customWidth="1"/>
    <col min="5" max="6" width="10" style="21" customWidth="1"/>
    <col min="7" max="7" width="7.5703125" style="21" customWidth="1"/>
    <col min="8" max="8" width="9.85546875" style="21" customWidth="1"/>
    <col min="9" max="10" width="7.5703125" style="21" customWidth="1"/>
    <col min="11" max="11" width="6.28515625" style="21" customWidth="1"/>
    <col min="12" max="12" width="9.7109375" style="21" customWidth="1"/>
    <col min="13" max="14" width="7.5703125" style="21" customWidth="1"/>
    <col min="15" max="15" width="8.140625" style="21" customWidth="1"/>
    <col min="16" max="16" width="10.7109375" style="21" customWidth="1"/>
    <col min="17" max="17" width="10.140625" style="21" customWidth="1"/>
    <col min="18" max="19" width="8.5703125" style="15" customWidth="1"/>
    <col min="20" max="21" width="6.7109375" style="15" customWidth="1"/>
    <col min="22" max="23" width="4.5703125" style="15" customWidth="1"/>
    <col min="24" max="24" width="7.7109375" style="15" customWidth="1"/>
    <col min="25" max="25" width="9.28515625" style="15" customWidth="1"/>
    <col min="26" max="26" width="4.5703125" style="21" customWidth="1"/>
    <col min="27" max="28" width="8" style="11" customWidth="1"/>
    <col min="29" max="30" width="6.42578125" style="11" customWidth="1"/>
    <col min="31" max="32" width="4.5703125" style="11" customWidth="1"/>
    <col min="33" max="34" width="9.140625" style="11" customWidth="1"/>
    <col min="35" max="35" width="4.5703125" style="21" customWidth="1"/>
    <col min="36" max="37" width="7.85546875" style="37" customWidth="1"/>
    <col min="38" max="39" width="7.42578125" style="37" customWidth="1"/>
    <col min="40" max="41" width="4.5703125" style="37" customWidth="1"/>
    <col min="42" max="42" width="7.140625" style="37" customWidth="1"/>
    <col min="43" max="43" width="8.140625" style="37" customWidth="1"/>
    <col min="44" max="16384" width="9.140625" style="21"/>
  </cols>
  <sheetData>
    <row r="1" spans="1:43" s="1" customFormat="1" ht="18" customHeight="1">
      <c r="N1" s="4"/>
      <c r="Q1" s="4"/>
      <c r="R1" s="15" t="s">
        <v>1111</v>
      </c>
      <c r="S1" s="15"/>
      <c r="T1" s="15"/>
      <c r="U1" s="15"/>
      <c r="V1" s="15"/>
      <c r="W1" s="15"/>
      <c r="X1" s="58"/>
      <c r="Y1" s="58"/>
      <c r="Z1" s="15"/>
      <c r="AA1" s="11" t="s">
        <v>1112</v>
      </c>
      <c r="AB1" s="11"/>
      <c r="AC1" s="11"/>
      <c r="AD1" s="11"/>
      <c r="AE1" s="11"/>
      <c r="AF1" s="11"/>
      <c r="AG1" s="11"/>
      <c r="AH1" s="11"/>
      <c r="AI1" s="15"/>
      <c r="AJ1" s="37" t="s">
        <v>1113</v>
      </c>
      <c r="AK1" s="37"/>
      <c r="AL1" s="37"/>
      <c r="AM1" s="37"/>
      <c r="AN1" s="37"/>
      <c r="AO1" s="37"/>
    </row>
    <row r="2" spans="1:43" s="27" customFormat="1" ht="52.5" customHeight="1">
      <c r="A2" s="27" t="s">
        <v>0</v>
      </c>
      <c r="B2" s="27" t="s">
        <v>1</v>
      </c>
      <c r="C2" s="27" t="s">
        <v>1066</v>
      </c>
      <c r="D2" s="27" t="s">
        <v>1067</v>
      </c>
      <c r="E2" s="27" t="s">
        <v>1068</v>
      </c>
      <c r="F2" s="27" t="s">
        <v>1069</v>
      </c>
      <c r="G2" s="27" t="s">
        <v>8</v>
      </c>
      <c r="H2" s="27" t="s">
        <v>9</v>
      </c>
      <c r="I2" s="27" t="s">
        <v>10</v>
      </c>
      <c r="J2" s="27" t="s">
        <v>11</v>
      </c>
      <c r="K2" s="27" t="s">
        <v>12</v>
      </c>
      <c r="L2" s="27" t="s">
        <v>1070</v>
      </c>
      <c r="M2" s="27" t="s">
        <v>1065</v>
      </c>
      <c r="N2" s="27" t="s">
        <v>13</v>
      </c>
      <c r="O2" s="27" t="s">
        <v>1071</v>
      </c>
      <c r="P2" s="27" t="s">
        <v>1072</v>
      </c>
      <c r="Q2" s="27" t="s">
        <v>1064</v>
      </c>
      <c r="R2" s="30" t="s">
        <v>2</v>
      </c>
      <c r="S2" s="30" t="s">
        <v>3</v>
      </c>
      <c r="T2" s="30" t="s">
        <v>4</v>
      </c>
      <c r="U2" s="30" t="s">
        <v>5</v>
      </c>
      <c r="V2" s="30" t="s">
        <v>6</v>
      </c>
      <c r="W2" s="30" t="s">
        <v>7</v>
      </c>
      <c r="X2" s="59" t="s">
        <v>1109</v>
      </c>
      <c r="Y2" s="59" t="s">
        <v>1110</v>
      </c>
      <c r="Z2" s="30"/>
      <c r="AA2" s="28" t="s">
        <v>2</v>
      </c>
      <c r="AB2" s="28" t="s">
        <v>3</v>
      </c>
      <c r="AC2" s="28" t="s">
        <v>4</v>
      </c>
      <c r="AD2" s="28" t="s">
        <v>5</v>
      </c>
      <c r="AE2" s="28" t="s">
        <v>6</v>
      </c>
      <c r="AF2" s="28" t="s">
        <v>7</v>
      </c>
      <c r="AG2" s="63" t="s">
        <v>1109</v>
      </c>
      <c r="AH2" s="63" t="s">
        <v>1110</v>
      </c>
      <c r="AI2" s="30"/>
      <c r="AJ2" s="34" t="s">
        <v>2</v>
      </c>
      <c r="AK2" s="34" t="s">
        <v>3</v>
      </c>
      <c r="AL2" s="34" t="s">
        <v>4</v>
      </c>
      <c r="AM2" s="34" t="s">
        <v>5</v>
      </c>
      <c r="AN2" s="34" t="s">
        <v>6</v>
      </c>
      <c r="AO2" s="34" t="s">
        <v>7</v>
      </c>
      <c r="AP2" s="62" t="s">
        <v>1109</v>
      </c>
      <c r="AQ2" s="62" t="s">
        <v>1110</v>
      </c>
    </row>
    <row r="3" spans="1:43" s="1" customFormat="1" ht="18">
      <c r="A3" s="2" t="s">
        <v>312</v>
      </c>
      <c r="B3" s="2">
        <v>1</v>
      </c>
      <c r="C3" s="2">
        <v>350</v>
      </c>
      <c r="D3" s="2">
        <v>750</v>
      </c>
      <c r="E3" s="2">
        <v>400</v>
      </c>
      <c r="F3" s="20">
        <v>4</v>
      </c>
      <c r="G3" s="2" t="s">
        <v>15</v>
      </c>
      <c r="H3" s="2" t="s">
        <v>15</v>
      </c>
      <c r="I3" s="2" t="s">
        <v>277</v>
      </c>
      <c r="J3" s="2" t="s">
        <v>32</v>
      </c>
      <c r="K3" s="5" t="s">
        <v>820</v>
      </c>
      <c r="L3" s="1" t="s">
        <v>16</v>
      </c>
      <c r="M3" s="5" t="s">
        <v>69</v>
      </c>
      <c r="N3" s="2" t="s">
        <v>889</v>
      </c>
      <c r="O3" s="1" t="s">
        <v>16</v>
      </c>
      <c r="P3" s="1" t="s">
        <v>36</v>
      </c>
      <c r="Q3" s="1" t="s">
        <v>313</v>
      </c>
      <c r="R3" s="23">
        <v>15.450000000000001</v>
      </c>
      <c r="S3" s="23">
        <v>23.85</v>
      </c>
      <c r="T3" s="23">
        <v>2.8382310609877339</v>
      </c>
      <c r="U3" s="23">
        <v>2.928784351531839</v>
      </c>
      <c r="V3" s="16">
        <v>5</v>
      </c>
      <c r="W3" s="16">
        <v>5</v>
      </c>
      <c r="X3" s="58">
        <v>0.43419999999999997</v>
      </c>
      <c r="Y3" s="58">
        <v>9.7999999999999997E-3</v>
      </c>
      <c r="AA3" s="22" t="s">
        <v>15</v>
      </c>
      <c r="AB3" s="22" t="s">
        <v>15</v>
      </c>
      <c r="AC3" s="22" t="s">
        <v>15</v>
      </c>
      <c r="AD3" s="22" t="s">
        <v>15</v>
      </c>
      <c r="AE3" s="22" t="s">
        <v>15</v>
      </c>
      <c r="AF3" s="22" t="s">
        <v>15</v>
      </c>
      <c r="AG3" s="22" t="s">
        <v>15</v>
      </c>
      <c r="AH3" s="22" t="s">
        <v>15</v>
      </c>
      <c r="AJ3" s="35">
        <v>15.450000000000001</v>
      </c>
      <c r="AK3" s="35">
        <v>23.85</v>
      </c>
      <c r="AL3" s="35">
        <v>2.8382310609877339</v>
      </c>
      <c r="AM3" s="35">
        <v>2.928784351531839</v>
      </c>
      <c r="AN3" s="36">
        <v>5</v>
      </c>
      <c r="AO3" s="36">
        <v>5</v>
      </c>
      <c r="AP3" s="61">
        <v>0.43419999999999997</v>
      </c>
      <c r="AQ3" s="61">
        <v>9.7999999999999997E-3</v>
      </c>
    </row>
    <row r="4" spans="1:43" s="1" customFormat="1" ht="18">
      <c r="A4" s="2" t="s">
        <v>905</v>
      </c>
      <c r="B4" s="2">
        <v>2</v>
      </c>
      <c r="C4" s="2">
        <v>450</v>
      </c>
      <c r="D4" s="2">
        <v>720</v>
      </c>
      <c r="E4" s="2">
        <v>270</v>
      </c>
      <c r="F4" s="20">
        <v>3.8356164383561646E-2</v>
      </c>
      <c r="G4" s="2" t="s">
        <v>15</v>
      </c>
      <c r="H4" s="2" t="s">
        <v>15</v>
      </c>
      <c r="I4" s="2" t="s">
        <v>15</v>
      </c>
      <c r="J4" s="1" t="s">
        <v>22</v>
      </c>
      <c r="K4" s="5" t="s">
        <v>906</v>
      </c>
      <c r="L4" s="1" t="s">
        <v>16</v>
      </c>
      <c r="M4" s="5" t="s">
        <v>118</v>
      </c>
      <c r="N4" s="2" t="s">
        <v>1095</v>
      </c>
      <c r="O4" s="1" t="s">
        <v>16</v>
      </c>
      <c r="P4" s="1" t="s">
        <v>17</v>
      </c>
      <c r="Q4" s="1" t="s">
        <v>575</v>
      </c>
      <c r="R4" s="23">
        <v>167.21899999999999</v>
      </c>
      <c r="S4" s="23">
        <v>102.2058</v>
      </c>
      <c r="T4" s="23">
        <v>16.721899999999998</v>
      </c>
      <c r="U4" s="23">
        <v>10.22058</v>
      </c>
      <c r="V4" s="15">
        <v>5</v>
      </c>
      <c r="W4" s="15">
        <v>5</v>
      </c>
      <c r="X4" s="58">
        <v>-0.49230000000000002</v>
      </c>
      <c r="Y4" s="58">
        <v>4.0000000000000001E-3</v>
      </c>
      <c r="AA4" s="22">
        <v>167.21899999999999</v>
      </c>
      <c r="AB4" s="22">
        <v>102.2058</v>
      </c>
      <c r="AC4" s="22">
        <v>16.721899999999998</v>
      </c>
      <c r="AD4" s="22">
        <v>10.22058</v>
      </c>
      <c r="AE4" s="11">
        <v>5</v>
      </c>
      <c r="AF4" s="11">
        <v>5</v>
      </c>
      <c r="AG4" s="60">
        <v>-0.49230000000000002</v>
      </c>
      <c r="AH4" s="60">
        <v>4.0000000000000001E-3</v>
      </c>
      <c r="AJ4" s="35" t="s">
        <v>15</v>
      </c>
      <c r="AK4" s="35" t="s">
        <v>15</v>
      </c>
      <c r="AL4" s="35" t="s">
        <v>15</v>
      </c>
      <c r="AM4" s="35" t="s">
        <v>15</v>
      </c>
      <c r="AN4" s="35" t="s">
        <v>15</v>
      </c>
      <c r="AO4" s="35" t="s">
        <v>15</v>
      </c>
      <c r="AP4" s="35" t="s">
        <v>15</v>
      </c>
      <c r="AQ4" s="35" t="s">
        <v>15</v>
      </c>
    </row>
    <row r="5" spans="1:43" s="1" customFormat="1" ht="18">
      <c r="A5" s="2" t="s">
        <v>905</v>
      </c>
      <c r="B5" s="2">
        <v>3</v>
      </c>
      <c r="C5" s="2">
        <v>450</v>
      </c>
      <c r="D5" s="2">
        <v>720</v>
      </c>
      <c r="E5" s="2">
        <v>270</v>
      </c>
      <c r="F5" s="20">
        <v>3.8356164383561646E-2</v>
      </c>
      <c r="G5" s="2" t="s">
        <v>15</v>
      </c>
      <c r="H5" s="2" t="s">
        <v>15</v>
      </c>
      <c r="I5" s="2" t="s">
        <v>15</v>
      </c>
      <c r="J5" s="1" t="s">
        <v>22</v>
      </c>
      <c r="K5" s="5" t="s">
        <v>906</v>
      </c>
      <c r="L5" s="1" t="s">
        <v>16</v>
      </c>
      <c r="M5" s="5" t="s">
        <v>118</v>
      </c>
      <c r="N5" s="2" t="s">
        <v>1096</v>
      </c>
      <c r="O5" s="1" t="s">
        <v>16</v>
      </c>
      <c r="P5" s="1" t="s">
        <v>17</v>
      </c>
      <c r="Q5" s="1" t="s">
        <v>575</v>
      </c>
      <c r="R5" s="23">
        <v>381.83199999999999</v>
      </c>
      <c r="S5" s="23">
        <v>358.24630000000002</v>
      </c>
      <c r="T5" s="23">
        <v>38.183199999999999</v>
      </c>
      <c r="U5" s="23">
        <v>35.824629999999999</v>
      </c>
      <c r="V5" s="15">
        <v>5</v>
      </c>
      <c r="W5" s="15">
        <v>5</v>
      </c>
      <c r="X5" s="58">
        <v>-6.3799999999999996E-2</v>
      </c>
      <c r="Y5" s="58">
        <v>4.0000000000000001E-3</v>
      </c>
      <c r="AA5" s="22">
        <v>381.83199999999999</v>
      </c>
      <c r="AB5" s="22">
        <v>358.24630000000002</v>
      </c>
      <c r="AC5" s="22">
        <v>38.183199999999999</v>
      </c>
      <c r="AD5" s="22">
        <v>35.824629999999999</v>
      </c>
      <c r="AE5" s="11">
        <v>5</v>
      </c>
      <c r="AF5" s="11">
        <v>5</v>
      </c>
      <c r="AG5" s="60">
        <v>-6.3799999999999996E-2</v>
      </c>
      <c r="AH5" s="60">
        <v>4.0000000000000001E-3</v>
      </c>
      <c r="AJ5" s="35" t="s">
        <v>15</v>
      </c>
      <c r="AK5" s="35" t="s">
        <v>15</v>
      </c>
      <c r="AL5" s="35" t="s">
        <v>15</v>
      </c>
      <c r="AM5" s="35" t="s">
        <v>15</v>
      </c>
      <c r="AN5" s="35" t="s">
        <v>15</v>
      </c>
      <c r="AO5" s="35" t="s">
        <v>15</v>
      </c>
      <c r="AP5" s="35" t="s">
        <v>15</v>
      </c>
      <c r="AQ5" s="35" t="s">
        <v>15</v>
      </c>
    </row>
    <row r="6" spans="1:43" s="1" customFormat="1" ht="18">
      <c r="A6" s="2" t="s">
        <v>905</v>
      </c>
      <c r="B6" s="2">
        <v>4</v>
      </c>
      <c r="C6" s="2">
        <v>450</v>
      </c>
      <c r="D6" s="2">
        <v>720</v>
      </c>
      <c r="E6" s="2">
        <v>270</v>
      </c>
      <c r="F6" s="20">
        <v>3.8356164383561646E-2</v>
      </c>
      <c r="G6" s="2" t="s">
        <v>15</v>
      </c>
      <c r="H6" s="2" t="s">
        <v>15</v>
      </c>
      <c r="I6" s="2" t="s">
        <v>15</v>
      </c>
      <c r="J6" s="1" t="s">
        <v>22</v>
      </c>
      <c r="K6" s="5" t="s">
        <v>906</v>
      </c>
      <c r="L6" s="1" t="s">
        <v>16</v>
      </c>
      <c r="M6" s="5" t="s">
        <v>118</v>
      </c>
      <c r="N6" s="2" t="s">
        <v>1097</v>
      </c>
      <c r="O6" s="1" t="s">
        <v>16</v>
      </c>
      <c r="P6" s="1" t="s">
        <v>17</v>
      </c>
      <c r="Q6" s="1" t="s">
        <v>575</v>
      </c>
      <c r="R6" s="23">
        <v>867.66869999999994</v>
      </c>
      <c r="S6" s="23">
        <v>1101.5625</v>
      </c>
      <c r="T6" s="23">
        <v>86.766869999999997</v>
      </c>
      <c r="U6" s="23">
        <v>110.15625</v>
      </c>
      <c r="V6" s="15">
        <v>5</v>
      </c>
      <c r="W6" s="15">
        <v>5</v>
      </c>
      <c r="X6" s="58">
        <v>0.2387</v>
      </c>
      <c r="Y6" s="58">
        <v>4.0000000000000001E-3</v>
      </c>
      <c r="AA6" s="22">
        <v>867.66869999999994</v>
      </c>
      <c r="AB6" s="22">
        <v>1101.5625</v>
      </c>
      <c r="AC6" s="22">
        <v>86.766869999999997</v>
      </c>
      <c r="AD6" s="22">
        <v>110.15625</v>
      </c>
      <c r="AE6" s="11">
        <v>5</v>
      </c>
      <c r="AF6" s="11">
        <v>5</v>
      </c>
      <c r="AG6" s="60">
        <v>0.2387</v>
      </c>
      <c r="AH6" s="60">
        <v>4.0000000000000001E-3</v>
      </c>
      <c r="AJ6" s="35" t="s">
        <v>15</v>
      </c>
      <c r="AK6" s="35" t="s">
        <v>15</v>
      </c>
      <c r="AL6" s="35" t="s">
        <v>15</v>
      </c>
      <c r="AM6" s="35" t="s">
        <v>15</v>
      </c>
      <c r="AN6" s="35" t="s">
        <v>15</v>
      </c>
      <c r="AO6" s="35" t="s">
        <v>15</v>
      </c>
      <c r="AP6" s="35" t="s">
        <v>15</v>
      </c>
      <c r="AQ6" s="35" t="s">
        <v>15</v>
      </c>
    </row>
    <row r="7" spans="1:43" s="1" customFormat="1" ht="18">
      <c r="A7" s="1" t="s">
        <v>372</v>
      </c>
      <c r="B7" s="2">
        <v>5</v>
      </c>
      <c r="C7" s="1">
        <v>438</v>
      </c>
      <c r="D7" s="1">
        <v>487</v>
      </c>
      <c r="E7" s="1">
        <v>49</v>
      </c>
      <c r="F7" s="20">
        <v>2.5</v>
      </c>
      <c r="G7" s="2" t="s">
        <v>373</v>
      </c>
      <c r="H7" s="2" t="s">
        <v>374</v>
      </c>
      <c r="I7" s="1" t="s">
        <v>375</v>
      </c>
      <c r="J7" s="1" t="s">
        <v>32</v>
      </c>
      <c r="K7" s="2" t="s">
        <v>1092</v>
      </c>
      <c r="L7" s="1" t="s">
        <v>74</v>
      </c>
      <c r="M7" s="1" t="s">
        <v>190</v>
      </c>
      <c r="N7" s="1" t="s">
        <v>15</v>
      </c>
      <c r="O7" s="1" t="s">
        <v>42</v>
      </c>
      <c r="P7" s="1" t="s">
        <v>17</v>
      </c>
      <c r="Q7" s="1" t="s">
        <v>15</v>
      </c>
      <c r="R7" s="23">
        <v>0.61833333333333329</v>
      </c>
      <c r="S7" s="23">
        <v>0.55500000000000005</v>
      </c>
      <c r="T7" s="23">
        <v>7.2549982770501065E-2</v>
      </c>
      <c r="U7" s="23">
        <v>5.3802880963755087E-2</v>
      </c>
      <c r="V7" s="15">
        <v>3</v>
      </c>
      <c r="W7" s="15">
        <v>3</v>
      </c>
      <c r="X7" s="58">
        <v>-0.108</v>
      </c>
      <c r="Y7" s="58">
        <v>7.7000000000000002E-3</v>
      </c>
      <c r="AA7" s="22">
        <v>0.61833333333333329</v>
      </c>
      <c r="AB7" s="22">
        <v>0.55500000000000005</v>
      </c>
      <c r="AC7" s="22">
        <v>7.2549982770501065E-2</v>
      </c>
      <c r="AD7" s="22">
        <v>5.3802880963755087E-2</v>
      </c>
      <c r="AE7" s="11">
        <v>3</v>
      </c>
      <c r="AF7" s="11">
        <v>3</v>
      </c>
      <c r="AG7" s="60">
        <v>-0.108</v>
      </c>
      <c r="AH7" s="60">
        <v>7.7000000000000002E-3</v>
      </c>
      <c r="AJ7" s="35" t="s">
        <v>15</v>
      </c>
      <c r="AK7" s="35" t="s">
        <v>15</v>
      </c>
      <c r="AL7" s="35" t="s">
        <v>15</v>
      </c>
      <c r="AM7" s="35" t="s">
        <v>15</v>
      </c>
      <c r="AN7" s="35" t="s">
        <v>15</v>
      </c>
      <c r="AO7" s="35" t="s">
        <v>15</v>
      </c>
      <c r="AP7" s="35" t="s">
        <v>15</v>
      </c>
      <c r="AQ7" s="35" t="s">
        <v>15</v>
      </c>
    </row>
    <row r="8" spans="1:43" s="1" customFormat="1" ht="18">
      <c r="A8" s="1" t="s">
        <v>372</v>
      </c>
      <c r="B8" s="2">
        <v>6</v>
      </c>
      <c r="C8" s="1">
        <v>438</v>
      </c>
      <c r="D8" s="1">
        <v>486</v>
      </c>
      <c r="E8" s="1">
        <v>48</v>
      </c>
      <c r="F8" s="20">
        <v>2.5</v>
      </c>
      <c r="G8" s="2" t="s">
        <v>373</v>
      </c>
      <c r="H8" s="2" t="s">
        <v>374</v>
      </c>
      <c r="I8" s="1" t="s">
        <v>375</v>
      </c>
      <c r="J8" s="1" t="s">
        <v>32</v>
      </c>
      <c r="K8" s="2" t="s">
        <v>1092</v>
      </c>
      <c r="L8" s="1" t="s">
        <v>376</v>
      </c>
      <c r="M8" s="1" t="s">
        <v>190</v>
      </c>
      <c r="N8" s="1" t="s">
        <v>15</v>
      </c>
      <c r="O8" s="1" t="s">
        <v>42</v>
      </c>
      <c r="P8" s="1" t="s">
        <v>17</v>
      </c>
      <c r="Q8" s="1" t="s">
        <v>15</v>
      </c>
      <c r="R8" s="23">
        <v>0.49199999999999999</v>
      </c>
      <c r="S8" s="23">
        <v>0.60599999999999998</v>
      </c>
      <c r="T8" s="23">
        <v>4.6791202876894145E-2</v>
      </c>
      <c r="U8" s="23">
        <v>3.3506218328344169E-2</v>
      </c>
      <c r="V8" s="15">
        <v>3</v>
      </c>
      <c r="W8" s="15">
        <v>3</v>
      </c>
      <c r="X8" s="58">
        <v>0.2084</v>
      </c>
      <c r="Y8" s="58">
        <v>4.0000000000000001E-3</v>
      </c>
      <c r="AA8" s="22">
        <v>0.49199999999999999</v>
      </c>
      <c r="AB8" s="22">
        <v>0.60599999999999998</v>
      </c>
      <c r="AC8" s="22">
        <v>4.6791202876894145E-2</v>
      </c>
      <c r="AD8" s="22">
        <v>3.3506218328344169E-2</v>
      </c>
      <c r="AE8" s="11">
        <v>3</v>
      </c>
      <c r="AF8" s="11">
        <v>3</v>
      </c>
      <c r="AG8" s="60">
        <v>0.2084</v>
      </c>
      <c r="AH8" s="60">
        <v>4.0000000000000001E-3</v>
      </c>
      <c r="AJ8" s="35" t="s">
        <v>15</v>
      </c>
      <c r="AK8" s="35" t="s">
        <v>15</v>
      </c>
      <c r="AL8" s="35" t="s">
        <v>15</v>
      </c>
      <c r="AM8" s="35" t="s">
        <v>15</v>
      </c>
      <c r="AN8" s="35" t="s">
        <v>15</v>
      </c>
      <c r="AO8" s="35" t="s">
        <v>15</v>
      </c>
      <c r="AP8" s="35" t="s">
        <v>15</v>
      </c>
      <c r="AQ8" s="35" t="s">
        <v>15</v>
      </c>
    </row>
    <row r="9" spans="1:43" s="1" customFormat="1" ht="18">
      <c r="A9" s="10" t="s">
        <v>396</v>
      </c>
      <c r="B9" s="2">
        <v>7</v>
      </c>
      <c r="C9" s="1">
        <v>350</v>
      </c>
      <c r="D9" s="1">
        <v>510</v>
      </c>
      <c r="E9" s="1">
        <v>160</v>
      </c>
      <c r="F9" s="20">
        <v>2</v>
      </c>
      <c r="G9" s="2" t="s">
        <v>398</v>
      </c>
      <c r="H9" s="2" t="s">
        <v>399</v>
      </c>
      <c r="I9" s="1" t="s">
        <v>254</v>
      </c>
      <c r="J9" s="1" t="s">
        <v>56</v>
      </c>
      <c r="K9" s="2" t="s">
        <v>836</v>
      </c>
      <c r="L9" s="1" t="s">
        <v>16</v>
      </c>
      <c r="M9" s="1" t="s">
        <v>34</v>
      </c>
      <c r="N9" s="1" t="s">
        <v>15</v>
      </c>
      <c r="O9" s="1" t="s">
        <v>16</v>
      </c>
      <c r="P9" s="1" t="s">
        <v>397</v>
      </c>
      <c r="Q9" s="1" t="s">
        <v>15</v>
      </c>
      <c r="R9" s="23">
        <v>19</v>
      </c>
      <c r="S9" s="23">
        <v>17.8</v>
      </c>
      <c r="T9" s="23">
        <v>14.20704050814243</v>
      </c>
      <c r="U9" s="23">
        <v>11.267652816802617</v>
      </c>
      <c r="V9" s="15">
        <v>6</v>
      </c>
      <c r="W9" s="15">
        <v>6</v>
      </c>
      <c r="X9" s="58">
        <v>-6.5199999999999994E-2</v>
      </c>
      <c r="Y9" s="58">
        <v>0.16</v>
      </c>
      <c r="AA9" s="22">
        <v>19</v>
      </c>
      <c r="AB9" s="22">
        <v>17.8</v>
      </c>
      <c r="AC9" s="22">
        <v>14.20704050814243</v>
      </c>
      <c r="AD9" s="22">
        <v>11.267652816802617</v>
      </c>
      <c r="AE9" s="11">
        <v>6</v>
      </c>
      <c r="AF9" s="11">
        <v>6</v>
      </c>
      <c r="AG9" s="60">
        <v>-6.5199999999999994E-2</v>
      </c>
      <c r="AH9" s="60">
        <v>0.16</v>
      </c>
      <c r="AJ9" s="35" t="s">
        <v>15</v>
      </c>
      <c r="AK9" s="35" t="s">
        <v>15</v>
      </c>
      <c r="AL9" s="35" t="s">
        <v>15</v>
      </c>
      <c r="AM9" s="35" t="s">
        <v>15</v>
      </c>
      <c r="AN9" s="35" t="s">
        <v>15</v>
      </c>
      <c r="AO9" s="35" t="s">
        <v>15</v>
      </c>
      <c r="AP9" s="35" t="s">
        <v>15</v>
      </c>
      <c r="AQ9" s="35" t="s">
        <v>15</v>
      </c>
    </row>
    <row r="10" spans="1:43" s="1" customFormat="1" ht="18">
      <c r="A10" s="10" t="s">
        <v>396</v>
      </c>
      <c r="B10" s="2">
        <v>8</v>
      </c>
      <c r="C10" s="1">
        <v>350</v>
      </c>
      <c r="D10" s="1">
        <v>510</v>
      </c>
      <c r="E10" s="1">
        <v>160</v>
      </c>
      <c r="F10" s="20">
        <v>2</v>
      </c>
      <c r="G10" s="2" t="s">
        <v>398</v>
      </c>
      <c r="H10" s="2" t="s">
        <v>399</v>
      </c>
      <c r="I10" s="1" t="s">
        <v>254</v>
      </c>
      <c r="J10" s="1" t="s">
        <v>56</v>
      </c>
      <c r="K10" s="2" t="s">
        <v>836</v>
      </c>
      <c r="L10" s="1" t="s">
        <v>26</v>
      </c>
      <c r="M10" s="1" t="s">
        <v>34</v>
      </c>
      <c r="N10" s="1" t="s">
        <v>15</v>
      </c>
      <c r="O10" s="1" t="s">
        <v>16</v>
      </c>
      <c r="P10" s="1" t="s">
        <v>397</v>
      </c>
      <c r="Q10" s="1" t="s">
        <v>15</v>
      </c>
      <c r="R10" s="23">
        <v>21.5</v>
      </c>
      <c r="S10" s="23">
        <v>17.899999999999999</v>
      </c>
      <c r="T10" s="23">
        <v>17.391377173760564</v>
      </c>
      <c r="U10" s="23">
        <v>16.166632302368974</v>
      </c>
      <c r="V10" s="15">
        <v>6</v>
      </c>
      <c r="W10" s="15">
        <v>6</v>
      </c>
      <c r="X10" s="58">
        <v>-0.18329999999999999</v>
      </c>
      <c r="Y10" s="58">
        <v>0.245</v>
      </c>
      <c r="AA10" s="22">
        <v>21.5</v>
      </c>
      <c r="AB10" s="22">
        <v>17.899999999999999</v>
      </c>
      <c r="AC10" s="22">
        <v>17.391377173760564</v>
      </c>
      <c r="AD10" s="22">
        <v>16.166632302368974</v>
      </c>
      <c r="AE10" s="11">
        <v>6</v>
      </c>
      <c r="AF10" s="11">
        <v>6</v>
      </c>
      <c r="AG10" s="60">
        <v>-0.18329999999999999</v>
      </c>
      <c r="AH10" s="60">
        <v>0.245</v>
      </c>
      <c r="AJ10" s="35" t="s">
        <v>15</v>
      </c>
      <c r="AK10" s="35" t="s">
        <v>15</v>
      </c>
      <c r="AL10" s="35" t="s">
        <v>15</v>
      </c>
      <c r="AM10" s="35" t="s">
        <v>15</v>
      </c>
      <c r="AN10" s="35" t="s">
        <v>15</v>
      </c>
      <c r="AO10" s="35" t="s">
        <v>15</v>
      </c>
      <c r="AP10" s="35" t="s">
        <v>15</v>
      </c>
      <c r="AQ10" s="35" t="s">
        <v>15</v>
      </c>
    </row>
    <row r="11" spans="1:43" s="1" customFormat="1" ht="18">
      <c r="A11" s="10" t="s">
        <v>396</v>
      </c>
      <c r="B11" s="2">
        <v>9</v>
      </c>
      <c r="C11" s="1">
        <v>350</v>
      </c>
      <c r="D11" s="1">
        <v>510</v>
      </c>
      <c r="E11" s="1">
        <v>160</v>
      </c>
      <c r="F11" s="20">
        <v>2</v>
      </c>
      <c r="G11" s="2" t="s">
        <v>398</v>
      </c>
      <c r="H11" s="2" t="s">
        <v>399</v>
      </c>
      <c r="I11" s="1" t="s">
        <v>254</v>
      </c>
      <c r="J11" s="1" t="s">
        <v>56</v>
      </c>
      <c r="K11" s="2" t="s">
        <v>836</v>
      </c>
      <c r="L11" s="1" t="s">
        <v>25</v>
      </c>
      <c r="M11" s="1" t="s">
        <v>34</v>
      </c>
      <c r="N11" s="1" t="s">
        <v>15</v>
      </c>
      <c r="O11" s="1" t="s">
        <v>16</v>
      </c>
      <c r="P11" s="1" t="s">
        <v>397</v>
      </c>
      <c r="Q11" s="1" t="s">
        <v>15</v>
      </c>
      <c r="R11" s="23">
        <v>29.9</v>
      </c>
      <c r="S11" s="23">
        <v>18.7</v>
      </c>
      <c r="T11" s="23">
        <v>30.128723836233089</v>
      </c>
      <c r="U11" s="23">
        <v>16.411581276647293</v>
      </c>
      <c r="V11" s="15">
        <v>6</v>
      </c>
      <c r="W11" s="15">
        <v>6</v>
      </c>
      <c r="X11" s="58">
        <v>-0.46929999999999999</v>
      </c>
      <c r="Y11" s="58">
        <v>0.29759999999999998</v>
      </c>
      <c r="AA11" s="22">
        <v>29.9</v>
      </c>
      <c r="AB11" s="22">
        <v>18.7</v>
      </c>
      <c r="AC11" s="22">
        <v>30.128723836233089</v>
      </c>
      <c r="AD11" s="22">
        <v>16.411581276647293</v>
      </c>
      <c r="AE11" s="11">
        <v>6</v>
      </c>
      <c r="AF11" s="11">
        <v>6</v>
      </c>
      <c r="AG11" s="60">
        <v>-0.46929999999999999</v>
      </c>
      <c r="AH11" s="60">
        <v>0.29759999999999998</v>
      </c>
      <c r="AJ11" s="35" t="s">
        <v>15</v>
      </c>
      <c r="AK11" s="35" t="s">
        <v>15</v>
      </c>
      <c r="AL11" s="35" t="s">
        <v>15</v>
      </c>
      <c r="AM11" s="35" t="s">
        <v>15</v>
      </c>
      <c r="AN11" s="35" t="s">
        <v>15</v>
      </c>
      <c r="AO11" s="35" t="s">
        <v>15</v>
      </c>
      <c r="AP11" s="35" t="s">
        <v>15</v>
      </c>
      <c r="AQ11" s="35" t="s">
        <v>15</v>
      </c>
    </row>
    <row r="12" spans="1:43" s="1" customFormat="1" ht="18">
      <c r="A12" s="10" t="s">
        <v>396</v>
      </c>
      <c r="B12" s="2">
        <v>10</v>
      </c>
      <c r="C12" s="1">
        <v>350</v>
      </c>
      <c r="D12" s="1">
        <v>510</v>
      </c>
      <c r="E12" s="1">
        <v>160</v>
      </c>
      <c r="F12" s="20">
        <v>2</v>
      </c>
      <c r="G12" s="2" t="s">
        <v>398</v>
      </c>
      <c r="H12" s="2" t="s">
        <v>399</v>
      </c>
      <c r="I12" s="1" t="s">
        <v>254</v>
      </c>
      <c r="J12" s="1" t="s">
        <v>56</v>
      </c>
      <c r="K12" s="2" t="s">
        <v>836</v>
      </c>
      <c r="L12" s="1" t="s">
        <v>400</v>
      </c>
      <c r="M12" s="1" t="s">
        <v>34</v>
      </c>
      <c r="N12" s="1" t="s">
        <v>15</v>
      </c>
      <c r="O12" s="1" t="s">
        <v>16</v>
      </c>
      <c r="P12" s="1" t="s">
        <v>397</v>
      </c>
      <c r="Q12" s="1" t="s">
        <v>15</v>
      </c>
      <c r="R12" s="23">
        <v>36.4</v>
      </c>
      <c r="S12" s="23">
        <v>25.6</v>
      </c>
      <c r="T12" s="23">
        <v>20.085815890822058</v>
      </c>
      <c r="U12" s="23">
        <v>17.636326148038883</v>
      </c>
      <c r="V12" s="15">
        <v>6</v>
      </c>
      <c r="W12" s="15">
        <v>6</v>
      </c>
      <c r="X12" s="58">
        <v>-0.35199999999999998</v>
      </c>
      <c r="Y12" s="58">
        <v>0.1298</v>
      </c>
      <c r="AA12" s="22">
        <v>36.4</v>
      </c>
      <c r="AB12" s="22">
        <v>25.6</v>
      </c>
      <c r="AC12" s="22">
        <v>20.085815890822058</v>
      </c>
      <c r="AD12" s="22">
        <v>17.636326148038883</v>
      </c>
      <c r="AE12" s="11">
        <v>6</v>
      </c>
      <c r="AF12" s="11">
        <v>6</v>
      </c>
      <c r="AG12" s="60">
        <v>-0.35199999999999998</v>
      </c>
      <c r="AH12" s="60">
        <v>0.1298</v>
      </c>
      <c r="AJ12" s="35" t="s">
        <v>15</v>
      </c>
      <c r="AK12" s="35" t="s">
        <v>15</v>
      </c>
      <c r="AL12" s="35" t="s">
        <v>15</v>
      </c>
      <c r="AM12" s="35" t="s">
        <v>15</v>
      </c>
      <c r="AN12" s="35" t="s">
        <v>15</v>
      </c>
      <c r="AO12" s="35" t="s">
        <v>15</v>
      </c>
      <c r="AP12" s="35" t="s">
        <v>15</v>
      </c>
      <c r="AQ12" s="35" t="s">
        <v>15</v>
      </c>
    </row>
    <row r="13" spans="1:43" ht="18">
      <c r="A13" s="5" t="s">
        <v>735</v>
      </c>
      <c r="B13" s="2">
        <v>11</v>
      </c>
      <c r="C13" s="9">
        <v>318</v>
      </c>
      <c r="D13" s="9">
        <v>645</v>
      </c>
      <c r="E13" s="9">
        <v>327</v>
      </c>
      <c r="F13" s="43">
        <v>0.20833333333333334</v>
      </c>
      <c r="G13" s="5" t="s">
        <v>15</v>
      </c>
      <c r="H13" s="5" t="s">
        <v>15</v>
      </c>
      <c r="I13" s="5" t="s">
        <v>15</v>
      </c>
      <c r="J13" s="5" t="s">
        <v>22</v>
      </c>
      <c r="K13" s="2" t="s">
        <v>865</v>
      </c>
      <c r="L13" s="5" t="s">
        <v>16</v>
      </c>
      <c r="M13" s="5" t="s">
        <v>118</v>
      </c>
      <c r="N13" s="5" t="s">
        <v>15</v>
      </c>
      <c r="O13" s="5" t="s">
        <v>1003</v>
      </c>
      <c r="P13" s="5" t="s">
        <v>17</v>
      </c>
      <c r="Q13" s="44" t="s">
        <v>736</v>
      </c>
      <c r="R13" s="23">
        <v>25.30120481927711</v>
      </c>
      <c r="S13" s="23">
        <v>26.506024096385545</v>
      </c>
      <c r="T13" s="23">
        <v>6.2604246056706403</v>
      </c>
      <c r="U13" s="23">
        <v>2.0868082018902139</v>
      </c>
      <c r="V13" s="16">
        <v>3</v>
      </c>
      <c r="W13" s="16">
        <v>3</v>
      </c>
      <c r="X13" s="58">
        <v>4.65E-2</v>
      </c>
      <c r="Y13" s="58">
        <v>2.2499999999999999E-2</v>
      </c>
      <c r="AA13" s="22">
        <v>25.30120481927711</v>
      </c>
      <c r="AB13" s="22">
        <v>26.506024096385545</v>
      </c>
      <c r="AC13" s="22">
        <v>6.2604246056706403</v>
      </c>
      <c r="AD13" s="22">
        <v>2.0868082018902139</v>
      </c>
      <c r="AE13" s="12">
        <v>3</v>
      </c>
      <c r="AF13" s="12">
        <v>3</v>
      </c>
      <c r="AG13" s="60">
        <v>4.65E-2</v>
      </c>
      <c r="AH13" s="60">
        <v>2.2499999999999999E-2</v>
      </c>
      <c r="AJ13" s="35" t="s">
        <v>15</v>
      </c>
      <c r="AK13" s="35" t="s">
        <v>15</v>
      </c>
      <c r="AL13" s="35" t="s">
        <v>15</v>
      </c>
      <c r="AM13" s="35" t="s">
        <v>15</v>
      </c>
      <c r="AN13" s="35" t="s">
        <v>15</v>
      </c>
      <c r="AO13" s="35" t="s">
        <v>15</v>
      </c>
      <c r="AP13" s="35" t="s">
        <v>15</v>
      </c>
      <c r="AQ13" s="35" t="s">
        <v>15</v>
      </c>
    </row>
    <row r="14" spans="1:43" ht="18">
      <c r="A14" s="5" t="s">
        <v>735</v>
      </c>
      <c r="B14" s="2">
        <v>12</v>
      </c>
      <c r="C14" s="9">
        <v>318</v>
      </c>
      <c r="D14" s="9">
        <v>645</v>
      </c>
      <c r="E14" s="9">
        <v>327</v>
      </c>
      <c r="F14" s="43">
        <v>0.20833333333333334</v>
      </c>
      <c r="G14" s="5" t="s">
        <v>15</v>
      </c>
      <c r="H14" s="5" t="s">
        <v>15</v>
      </c>
      <c r="I14" s="5" t="s">
        <v>15</v>
      </c>
      <c r="J14" s="5" t="s">
        <v>22</v>
      </c>
      <c r="K14" s="2" t="s">
        <v>865</v>
      </c>
      <c r="L14" s="5" t="s">
        <v>45</v>
      </c>
      <c r="M14" s="5" t="s">
        <v>118</v>
      </c>
      <c r="N14" s="5" t="s">
        <v>737</v>
      </c>
      <c r="O14" s="5" t="s">
        <v>42</v>
      </c>
      <c r="P14" s="5" t="s">
        <v>17</v>
      </c>
      <c r="Q14" s="44" t="s">
        <v>736</v>
      </c>
      <c r="R14" s="23">
        <v>80.722891566265062</v>
      </c>
      <c r="S14" s="23">
        <v>100</v>
      </c>
      <c r="T14" s="23">
        <v>16.694465615121711</v>
      </c>
      <c r="U14" s="23">
        <v>20.868082018902136</v>
      </c>
      <c r="V14" s="16">
        <v>3</v>
      </c>
      <c r="W14" s="16">
        <v>3</v>
      </c>
      <c r="X14" s="58">
        <v>0.21410000000000001</v>
      </c>
      <c r="Y14" s="58">
        <v>2.8799999999999999E-2</v>
      </c>
      <c r="AA14" s="22">
        <v>80.722891566265062</v>
      </c>
      <c r="AB14" s="22">
        <v>100</v>
      </c>
      <c r="AC14" s="22">
        <v>16.694465615121711</v>
      </c>
      <c r="AD14" s="22">
        <v>20.868082018902136</v>
      </c>
      <c r="AE14" s="12">
        <v>3</v>
      </c>
      <c r="AF14" s="12">
        <v>3</v>
      </c>
      <c r="AG14" s="60">
        <v>0.21410000000000001</v>
      </c>
      <c r="AH14" s="60">
        <v>2.8799999999999999E-2</v>
      </c>
      <c r="AJ14" s="35" t="s">
        <v>15</v>
      </c>
      <c r="AK14" s="35" t="s">
        <v>15</v>
      </c>
      <c r="AL14" s="35" t="s">
        <v>15</v>
      </c>
      <c r="AM14" s="35" t="s">
        <v>15</v>
      </c>
      <c r="AN14" s="35" t="s">
        <v>15</v>
      </c>
      <c r="AO14" s="35" t="s">
        <v>15</v>
      </c>
      <c r="AP14" s="35" t="s">
        <v>15</v>
      </c>
      <c r="AQ14" s="35" t="s">
        <v>15</v>
      </c>
    </row>
    <row r="15" spans="1:43" s="1" customFormat="1" ht="18">
      <c r="A15" s="1" t="s">
        <v>866</v>
      </c>
      <c r="B15" s="2">
        <v>13</v>
      </c>
      <c r="C15" s="1">
        <v>350</v>
      </c>
      <c r="D15" s="1">
        <v>700</v>
      </c>
      <c r="E15" s="1">
        <v>350</v>
      </c>
      <c r="F15" s="20">
        <v>2</v>
      </c>
      <c r="G15" s="2" t="s">
        <v>867</v>
      </c>
      <c r="H15" s="2" t="s">
        <v>868</v>
      </c>
      <c r="I15" s="1" t="s">
        <v>273</v>
      </c>
      <c r="J15" s="1" t="s">
        <v>22</v>
      </c>
      <c r="K15" s="21" t="s">
        <v>1094</v>
      </c>
      <c r="L15" s="1" t="s">
        <v>16</v>
      </c>
      <c r="M15" s="1" t="s">
        <v>75</v>
      </c>
      <c r="N15" s="1" t="s">
        <v>15</v>
      </c>
      <c r="O15" s="1" t="s">
        <v>16</v>
      </c>
      <c r="P15" s="1" t="s">
        <v>17</v>
      </c>
      <c r="Q15" s="1" t="s">
        <v>15</v>
      </c>
      <c r="R15" s="23">
        <v>7.2</v>
      </c>
      <c r="S15" s="23">
        <v>6.6461538461538465</v>
      </c>
      <c r="T15" s="23">
        <v>1.5665134844748132</v>
      </c>
      <c r="U15" s="23">
        <v>1.697056274847714</v>
      </c>
      <c r="V15" s="15">
        <v>8</v>
      </c>
      <c r="W15" s="15">
        <v>8</v>
      </c>
      <c r="X15" s="58">
        <v>-0.08</v>
      </c>
      <c r="Y15" s="58">
        <v>1.41E-2</v>
      </c>
      <c r="AA15" s="22">
        <v>7.2</v>
      </c>
      <c r="AB15" s="22">
        <v>6.6461538461538465</v>
      </c>
      <c r="AC15" s="22">
        <v>1.5665134844748132</v>
      </c>
      <c r="AD15" s="22">
        <v>1.697056274847714</v>
      </c>
      <c r="AE15" s="11">
        <v>8</v>
      </c>
      <c r="AF15" s="11">
        <v>8</v>
      </c>
      <c r="AG15" s="60">
        <v>-0.08</v>
      </c>
      <c r="AH15" s="60">
        <v>1.41E-2</v>
      </c>
      <c r="AJ15" s="35" t="s">
        <v>15</v>
      </c>
      <c r="AK15" s="35" t="s">
        <v>15</v>
      </c>
      <c r="AL15" s="35" t="s">
        <v>15</v>
      </c>
      <c r="AM15" s="35" t="s">
        <v>15</v>
      </c>
      <c r="AN15" s="35" t="s">
        <v>15</v>
      </c>
      <c r="AO15" s="35" t="s">
        <v>15</v>
      </c>
      <c r="AP15" s="35" t="s">
        <v>15</v>
      </c>
      <c r="AQ15" s="35" t="s">
        <v>15</v>
      </c>
    </row>
    <row r="16" spans="1:43" s="5" customFormat="1" ht="18">
      <c r="A16" s="13" t="s">
        <v>750</v>
      </c>
      <c r="B16" s="2">
        <v>14</v>
      </c>
      <c r="C16" s="9">
        <v>360</v>
      </c>
      <c r="D16" s="9">
        <v>1000</v>
      </c>
      <c r="E16" s="9">
        <v>640</v>
      </c>
      <c r="F16" s="20">
        <v>6.3013698630136991E-2</v>
      </c>
      <c r="G16" s="5" t="s">
        <v>15</v>
      </c>
      <c r="H16" s="5" t="s">
        <v>15</v>
      </c>
      <c r="I16" s="5" t="s">
        <v>15</v>
      </c>
      <c r="J16" s="5" t="s">
        <v>22</v>
      </c>
      <c r="K16" s="5" t="s">
        <v>319</v>
      </c>
      <c r="L16" s="5" t="s">
        <v>751</v>
      </c>
      <c r="M16" s="21" t="s">
        <v>75</v>
      </c>
      <c r="N16" s="5" t="s">
        <v>15</v>
      </c>
      <c r="O16" s="5" t="s">
        <v>42</v>
      </c>
      <c r="P16" s="5" t="s">
        <v>47</v>
      </c>
      <c r="Q16" s="5" t="s">
        <v>296</v>
      </c>
      <c r="R16" s="23">
        <v>5.7203389830508475E-2</v>
      </c>
      <c r="S16" s="23">
        <v>0.22563559322033902</v>
      </c>
      <c r="T16" s="23">
        <v>3.3026392517203171E-2</v>
      </c>
      <c r="U16" s="23">
        <v>0.15254237288135594</v>
      </c>
      <c r="V16" s="16">
        <v>3</v>
      </c>
      <c r="W16" s="16">
        <v>4</v>
      </c>
      <c r="X16" s="58">
        <v>1.3722000000000001</v>
      </c>
      <c r="Y16" s="58">
        <v>0.22520000000000001</v>
      </c>
      <c r="AA16" s="22">
        <v>5.7203389830508475E-2</v>
      </c>
      <c r="AB16" s="22">
        <v>0.22563559322033902</v>
      </c>
      <c r="AC16" s="22">
        <v>3.3026392517203171E-2</v>
      </c>
      <c r="AD16" s="22">
        <v>0.15254237288135594</v>
      </c>
      <c r="AE16" s="12">
        <v>3</v>
      </c>
      <c r="AF16" s="12">
        <v>4</v>
      </c>
      <c r="AG16" s="60">
        <v>1.3722000000000001</v>
      </c>
      <c r="AH16" s="60">
        <v>0.22520000000000001</v>
      </c>
      <c r="AJ16" s="35" t="s">
        <v>15</v>
      </c>
      <c r="AK16" s="35" t="s">
        <v>15</v>
      </c>
      <c r="AL16" s="35" t="s">
        <v>15</v>
      </c>
      <c r="AM16" s="35" t="s">
        <v>15</v>
      </c>
      <c r="AN16" s="35" t="s">
        <v>15</v>
      </c>
      <c r="AO16" s="35" t="s">
        <v>15</v>
      </c>
      <c r="AP16" s="35" t="s">
        <v>15</v>
      </c>
      <c r="AQ16" s="35" t="s">
        <v>15</v>
      </c>
    </row>
    <row r="17" spans="1:43" s="5" customFormat="1" ht="18">
      <c r="A17" s="13" t="s">
        <v>750</v>
      </c>
      <c r="B17" s="2">
        <v>15</v>
      </c>
      <c r="C17" s="9">
        <v>360</v>
      </c>
      <c r="D17" s="9">
        <v>1000</v>
      </c>
      <c r="E17" s="9">
        <v>640</v>
      </c>
      <c r="F17" s="20">
        <v>6.3013698630136991E-2</v>
      </c>
      <c r="G17" s="5" t="s">
        <v>15</v>
      </c>
      <c r="H17" s="5" t="s">
        <v>15</v>
      </c>
      <c r="I17" s="5" t="s">
        <v>15</v>
      </c>
      <c r="J17" s="5" t="s">
        <v>22</v>
      </c>
      <c r="K17" s="5" t="s">
        <v>319</v>
      </c>
      <c r="L17" s="5" t="s">
        <v>753</v>
      </c>
      <c r="M17" s="21" t="s">
        <v>75</v>
      </c>
      <c r="N17" s="5" t="s">
        <v>15</v>
      </c>
      <c r="O17" s="5" t="s">
        <v>42</v>
      </c>
      <c r="P17" s="5" t="s">
        <v>47</v>
      </c>
      <c r="Q17" s="5" t="s">
        <v>296</v>
      </c>
      <c r="R17" s="23">
        <v>4.7669491525423734E-2</v>
      </c>
      <c r="S17" s="23">
        <v>0.92796610169491534</v>
      </c>
      <c r="T17" s="23">
        <v>2.2017595011468778E-2</v>
      </c>
      <c r="U17" s="23">
        <v>0.77542372881355937</v>
      </c>
      <c r="V17" s="16">
        <v>3</v>
      </c>
      <c r="W17" s="16">
        <v>4</v>
      </c>
      <c r="X17" s="58">
        <v>2.9681000000000002</v>
      </c>
      <c r="Y17" s="58">
        <v>0.24540000000000001</v>
      </c>
      <c r="AA17" s="22">
        <v>4.7669491525423734E-2</v>
      </c>
      <c r="AB17" s="22">
        <v>0.92796610169491534</v>
      </c>
      <c r="AC17" s="22">
        <v>2.2017595011468778E-2</v>
      </c>
      <c r="AD17" s="22">
        <v>0.77542372881355937</v>
      </c>
      <c r="AE17" s="12">
        <v>3</v>
      </c>
      <c r="AF17" s="12">
        <v>4</v>
      </c>
      <c r="AG17" s="60">
        <v>2.9681000000000002</v>
      </c>
      <c r="AH17" s="60">
        <v>0.24540000000000001</v>
      </c>
      <c r="AJ17" s="35" t="s">
        <v>15</v>
      </c>
      <c r="AK17" s="35" t="s">
        <v>15</v>
      </c>
      <c r="AL17" s="35" t="s">
        <v>15</v>
      </c>
      <c r="AM17" s="35" t="s">
        <v>15</v>
      </c>
      <c r="AN17" s="35" t="s">
        <v>15</v>
      </c>
      <c r="AO17" s="35" t="s">
        <v>15</v>
      </c>
      <c r="AP17" s="35" t="s">
        <v>15</v>
      </c>
      <c r="AQ17" s="35" t="s">
        <v>15</v>
      </c>
    </row>
    <row r="23" spans="1:43">
      <c r="R23"/>
      <c r="S23"/>
    </row>
    <row r="24" spans="1:43">
      <c r="R24"/>
      <c r="S24"/>
    </row>
    <row r="25" spans="1:43">
      <c r="R25"/>
      <c r="S25"/>
    </row>
    <row r="26" spans="1:43">
      <c r="R26"/>
      <c r="S26"/>
    </row>
    <row r="27" spans="1:43">
      <c r="R27"/>
      <c r="S27"/>
    </row>
    <row r="28" spans="1:43">
      <c r="R28"/>
      <c r="S28"/>
    </row>
    <row r="29" spans="1:43">
      <c r="R29"/>
      <c r="S29"/>
    </row>
    <row r="30" spans="1:43">
      <c r="R30"/>
      <c r="S30"/>
    </row>
    <row r="31" spans="1:43">
      <c r="R31"/>
      <c r="S31"/>
    </row>
    <row r="32" spans="1:43">
      <c r="R32"/>
      <c r="S32"/>
    </row>
    <row r="33" spans="18:19">
      <c r="R33"/>
      <c r="S33"/>
    </row>
    <row r="34" spans="18:19">
      <c r="R34"/>
      <c r="S34"/>
    </row>
    <row r="35" spans="18:19">
      <c r="R35"/>
      <c r="S35"/>
    </row>
    <row r="36" spans="18:19">
      <c r="R36"/>
      <c r="S36"/>
    </row>
    <row r="37" spans="18:19">
      <c r="R37"/>
      <c r="S37"/>
    </row>
  </sheetData>
  <autoFilter ref="A2:AO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APNP</vt:lpstr>
      <vt:lpstr>BPNP</vt:lpstr>
      <vt:lpstr>TPNP</vt:lpstr>
      <vt:lpstr>LNP</vt:lpstr>
      <vt:lpstr>SNP</vt:lpstr>
      <vt:lpstr>Fixation</vt:lpstr>
      <vt:lpstr>Mineralization</vt:lpstr>
      <vt:lpstr>Nitrification</vt:lpstr>
      <vt:lpstr>Denitrification</vt:lpstr>
      <vt:lpstr>N2O emission</vt:lpstr>
      <vt:lpstr>Leaching</vt:lpstr>
      <vt:lpstr>Inorganic N</vt:lpstr>
      <vt:lpstr>NH4 to NO3 ratio</vt:lpstr>
      <vt:lpstr>Nodule mass</vt:lpstr>
      <vt:lpstr>Nodule number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Junyi Liang</dc:creator>
  <cp:lastModifiedBy>Junyi Liang</cp:lastModifiedBy>
  <dcterms:created xsi:type="dcterms:W3CDTF">2016-01-29T23:31:09Z</dcterms:created>
  <dcterms:modified xsi:type="dcterms:W3CDTF">2016-02-21T04:35:33Z</dcterms:modified>
</cp:coreProperties>
</file>